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5480" windowHeight="9210" tabRatio="617" activeTab="2"/>
  </bookViews>
  <sheets>
    <sheet name="1. НЕДВИЖИМОЕ ИМУЩ. 01.01.2024" sheetId="1" r:id="rId1"/>
    <sheet name="2. ДВИЖИМОЕ ИМУЩ.на 01.01.2024" sheetId="2" r:id="rId2"/>
    <sheet name="РАЗДЕЛ 3 учреждения и предприят" sheetId="3" r:id="rId3"/>
  </sheets>
  <definedNames/>
  <calcPr fullCalcOnLoad="1"/>
</workbook>
</file>

<file path=xl/sharedStrings.xml><?xml version="1.0" encoding="utf-8"?>
<sst xmlns="http://schemas.openxmlformats.org/spreadsheetml/2006/main" count="404" uniqueCount="253">
  <si>
    <t xml:space="preserve">Полное наименование организации </t>
  </si>
  <si>
    <t xml:space="preserve">Адрес 
(место нахождения) </t>
  </si>
  <si>
    <t>Реквизиты документа - основания создания юридического лица</t>
  </si>
  <si>
    <t>Количество акций, выпущенных  акционерным 
обществом (с указанием количества привилегированных акций), и размере доли в уставном капитале, принадлежащей муниципальному  образованию, в процентах</t>
  </si>
  <si>
    <t>Номинальной стоимости акций</t>
  </si>
  <si>
    <t xml:space="preserve">Наименование хозяйственного общества, товарищества, 
его основном государственном регистрационном номере
</t>
  </si>
  <si>
    <t>Размер уставного (складочного) капитала хозяйственного общества, товарищества и доли муниципального образования  в уставном (складочном) капитале в процентах</t>
  </si>
  <si>
    <t>Подраздел 2.2.2  Доли (вклады) в уставных (складочных) капиталах хозяйственных обществ и товариществ</t>
  </si>
  <si>
    <t xml:space="preserve">№ ИНН и ОГРН </t>
  </si>
  <si>
    <t xml:space="preserve">                                                                                                     Муниципальные учреждения 1</t>
  </si>
  <si>
    <t xml:space="preserve">Сведения об установленных в отношении муниципального недвижимого имущества ограничениях (обременениях)
Основания, дата возникновения и прекращения </t>
  </si>
  <si>
    <t>1.1.19.</t>
  </si>
  <si>
    <t>1.1.20.</t>
  </si>
  <si>
    <t>Остаточная стоимость основных фондов (ежегодно)</t>
  </si>
  <si>
    <t>1.1.10.</t>
  </si>
  <si>
    <t xml:space="preserve">Подраздел 2.2.1 Акции в акционерных  обществ  </t>
  </si>
  <si>
    <t>Наименование акционерного общества-эмитента, 
его основном государственном регистрационном номере</t>
  </si>
  <si>
    <t>Основания  
возникновения или прекращения прав пользования муниципальным имуществом</t>
  </si>
  <si>
    <t xml:space="preserve">Основания
для 
включения в реестр
</t>
  </si>
  <si>
    <t>№
п/п</t>
  </si>
  <si>
    <t>Наименование 
недвижимого имущества</t>
  </si>
  <si>
    <t xml:space="preserve">Адрес
(местоположение)
недвижимого имущества
</t>
  </si>
  <si>
    <t xml:space="preserve">Кадастровый номер
недвижимого имущества
</t>
  </si>
  <si>
    <t>Балансовая</t>
  </si>
  <si>
    <t>Остаточная</t>
  </si>
  <si>
    <t>Кадастровая</t>
  </si>
  <si>
    <t xml:space="preserve">Основания
для исключения из реестра
</t>
  </si>
  <si>
    <t>1.1..21.</t>
  </si>
  <si>
    <t>1.1.16.</t>
  </si>
  <si>
    <t>1.1.17.</t>
  </si>
  <si>
    <t>1.1.18.</t>
  </si>
  <si>
    <t>Основания 
и дата исключения 
из Реестра</t>
  </si>
  <si>
    <t>Квартира</t>
  </si>
  <si>
    <t>ИТОГО:</t>
  </si>
  <si>
    <t>1.1.11.</t>
  </si>
  <si>
    <t>1.1.12.</t>
  </si>
  <si>
    <t>1.1.13.</t>
  </si>
  <si>
    <t>1.1.14.</t>
  </si>
  <si>
    <t>1.1.15.</t>
  </si>
  <si>
    <t xml:space="preserve">
Реестровый номер 
</t>
  </si>
  <si>
    <t>Подраздел 2.1. Транспортные средства, самоходные машины и другие виды техники</t>
  </si>
  <si>
    <t>Балансовая 
стоимость основных фондов (ежегодно)</t>
  </si>
  <si>
    <t>Среднесписочная численность работников (ежегодно)</t>
  </si>
  <si>
    <t>№, 
дата договора 
о закрепление имущества</t>
  </si>
  <si>
    <t>Данные 
о руководителе</t>
  </si>
  <si>
    <t>Реестровый номер</t>
  </si>
  <si>
    <t>№ 
п/п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</si>
  <si>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</si>
  <si>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</si>
  <si>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</si>
  <si>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</si>
  <si>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</si>
  <si>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</si>
  <si>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</si>
  <si>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</si>
  <si>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</si>
  <si>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Сведения о стоимости 
недвижимого имущества (руб.)</t>
  </si>
  <si>
    <t>Балансодержатель 
(МУП, МУ, казна)</t>
  </si>
  <si>
    <t>Размер 
уставного фонда</t>
  </si>
  <si>
    <t>Площадь, 
протяженность и иные параметры, характеризующие физические свойства недвижимого имущества, инвентарный №</t>
  </si>
  <si>
    <t xml:space="preserve">№ и дата государственной регистрации права
собственности
</t>
  </si>
  <si>
    <t>249062 Калужская область Малоярославецкий р-он с Ильинское мкр.им.50 летия СССР д. 5 кв. 8</t>
  </si>
  <si>
    <t>249062 Калужская область Малоярославецкий р-он с Ильинское мкр.им.50 летия СССР д. 8 кв.6</t>
  </si>
  <si>
    <t>40:13:080605:620</t>
  </si>
  <si>
    <t>№ 40:13:180605:620-40/003/2017-1 от 29.08.2017</t>
  </si>
  <si>
    <t>Приказ от 24.12.2008 № 1582-п,выдавший орган. Министерство экономического развития КО</t>
  </si>
  <si>
    <t>администрация сельского поселения "Село Ильинское"</t>
  </si>
  <si>
    <t>инв. № 5723  площадь 32,1 ввод в эксплуатацию 1980 г.</t>
  </si>
  <si>
    <t>40:13:080605:281</t>
  </si>
  <si>
    <t>249062 Калужская область Малоярославецкий р-он с Ильинское мкр.им.50 летия СССР д. 9 кв. 10</t>
  </si>
  <si>
    <t>249062 Калужская область Малоярославецкий р-он с Ильинское мкр.им.50 летия СССР д. 10 кв. 13</t>
  </si>
  <si>
    <t>249062 Калужская область Малоярославецкий р-он с Ильинское мкр.им.50 летия СССР д. 12кв.2</t>
  </si>
  <si>
    <t>249062 Калужская область Малоярославецкий р-он с Ильинское мкр.им.50 летия СССР д. 12.кв.5</t>
  </si>
  <si>
    <t>249062 Калужская область Малоярославецкий р-он с Ильинское мкр.им.50 летия СССР д. 15кв.8 ком.1</t>
  </si>
  <si>
    <t xml:space="preserve">249062 Калужская область Малоярославецкий р-он с Ильинское мкр.им.50 летия СССР д. 16 кв.3 </t>
  </si>
  <si>
    <t>249062 Калужская область Малоярославецкий район с Ильинское мкр.им. 50 летия СССР д.17 кв.18</t>
  </si>
  <si>
    <t xml:space="preserve">249062 Калужская область Малоярославецкий р-он с Ильинское мкр.им.50 летия СССР д. 18кв.15 </t>
  </si>
  <si>
    <t xml:space="preserve">249062 Калужская область Малоярославецкий р-он с Ильинское мкр.им.50 летия СССР д.40 кв.15 </t>
  </si>
  <si>
    <t>249062 Калужская область Малоярославецкий р-он с Ильинское мкр.им.50 летия СССР д.40 кв. 19</t>
  </si>
  <si>
    <t>249062 Калужская область Малоярославецкий р-он с Ильинское мкр.им.50 летия СССР д.40 кв. 39</t>
  </si>
  <si>
    <t xml:space="preserve">249062 Калужская область Малоярославецкий р-он с Ильинское мкр.им.50 летия СССР д.40 кв.46 </t>
  </si>
  <si>
    <t>40:13:080605:622</t>
  </si>
  <si>
    <t>инв. № 88 площадь 41,6 ввод в эксплуатацию 1981 г.</t>
  </si>
  <si>
    <t>40:13:080605:624</t>
  </si>
  <si>
    <t xml:space="preserve">инв.№ 91 площадь 44.5 ввод в эксплуатацию </t>
  </si>
  <si>
    <t>40:13:080605:624-40/003/2017-1 от 31.08.2017 г.</t>
  </si>
  <si>
    <t>инв. № 317 площадь 44,0 ввод в эксплуатацию 1978 г.</t>
  </si>
  <si>
    <t>249062 Калужская область Малоярославецкий р-он с Ильинское мкр.им. 50 летия СССР д.11кв1</t>
  </si>
  <si>
    <t>инв.№ 88 площадь 40,1</t>
  </si>
  <si>
    <t>40:13:080602:74</t>
  </si>
  <si>
    <t>инв.№ 316 площадь 30,4 ввод в эксплуатацию 1980</t>
  </si>
  <si>
    <t>40:13:080602:74-40/003/2017-1 от 30.08.2017 г.</t>
  </si>
  <si>
    <t>40:13:080605:621</t>
  </si>
  <si>
    <t>инв.№ 89 площадь 40,7 ввод в эксплуатацию 1978</t>
  </si>
  <si>
    <t>40:13:080605:621-40/003/2017-1 от 29.08.2017 г.</t>
  </si>
  <si>
    <t>инв.№ 89 площадь 30,6 ввод в эксплуатацию 1978</t>
  </si>
  <si>
    <t>40:13:080605:626</t>
  </si>
  <si>
    <t>инв. № 448 площадь 14,4 ввод в эксплуатацию 1972 г.</t>
  </si>
  <si>
    <t>40:13:080605:626-40/003/2017-1 от 30.08.2017 г.</t>
  </si>
  <si>
    <t>40:13:080608:100</t>
  </si>
  <si>
    <t>инв. № 1347 площадь 59,3 ввод в эксплуатацию 1975</t>
  </si>
  <si>
    <t>40:13:080608:100-40/003/2017-1 от 30.08.2017 г.</t>
  </si>
  <si>
    <t>249062 Калужская область Малоярославецкий р-он с Ильинское мкр.им.50 летия СССР д. 17 кв13 ком.1</t>
  </si>
  <si>
    <t>инв. №1256 площадь 11,7 ввод в эксплуатацию 1978 г.</t>
  </si>
  <si>
    <t>инв № 1256 площадь 35,9 ввод в эксплуатацию 1978 г.</t>
  </si>
  <si>
    <t>40:13:080604:62</t>
  </si>
  <si>
    <t>40:13:080604:62-40/003/2017-1 от 04.09.2017 г.</t>
  </si>
  <si>
    <t>40:13:080605:625</t>
  </si>
  <si>
    <t xml:space="preserve">инв. №318 площадь 43,4 ввод в эксплуатацию 1978 г. </t>
  </si>
  <si>
    <t>40:13:080605:625-40/003/2017-1 от 04.09.2017 г.</t>
  </si>
  <si>
    <t>1.1..22.</t>
  </si>
  <si>
    <t>1.1.23.</t>
  </si>
  <si>
    <t>40:13:080602:76</t>
  </si>
  <si>
    <t>инв. № 135 площадь 65,4 ввод в эксплуатацию 1991 г.</t>
  </si>
  <si>
    <t>40:13:080602:76-40/003/2017-1 от 30.08.2017</t>
  </si>
  <si>
    <t>40:13:080602:77</t>
  </si>
  <si>
    <t>инв. № 135 площадь 64,5 ввод в эксплуатацию 1991 г.</t>
  </si>
  <si>
    <t>40:13:080602:77-40/003/2017-1 от 04.09.2017</t>
  </si>
  <si>
    <t>40:13:080602:75</t>
  </si>
  <si>
    <t>инв.№ 135 площадь 65,1 ввод в экспуатацию 1991</t>
  </si>
  <si>
    <t>40:13:080602:75-40/003/2017-1 от 30.08.2017</t>
  </si>
  <si>
    <t>40:13:080602:78</t>
  </si>
  <si>
    <t>инв. № 135 площадь 49,2 ввод в экспуатацию 1991</t>
  </si>
  <si>
    <t>40:13:080602:78-40/003/2017-1 от 14.09.2017</t>
  </si>
  <si>
    <t xml:space="preserve">Жилой дом </t>
  </si>
  <si>
    <t>249062 Калужская область Малоярославецкий район ул. им Подольских курсантов д.67 кв 3</t>
  </si>
  <si>
    <t>40:13:080605:628</t>
  </si>
  <si>
    <t>инв.№ 14206 площадь 30,7 ввод в эксплуатацию 1950</t>
  </si>
  <si>
    <t>40:13:080605:628-40/003/2017-1 от01.09.2017</t>
  </si>
  <si>
    <t>249062 Калужская область Малоярославецкий район ул. им Подольских курсантов д.67 кв 4</t>
  </si>
  <si>
    <t>40:13:080605:627</t>
  </si>
  <si>
    <t>инв.№ 14206 площадь 28,1 ввод в эксплуатацию 1950</t>
  </si>
  <si>
    <t>40:13:080605:627-40/003/2017-1 от 30.08.2017</t>
  </si>
  <si>
    <t>249062 Калужская область Малоярославецкий район ул. им Подольских курсантов д.68</t>
  </si>
  <si>
    <t>40:13:080605:623</t>
  </si>
  <si>
    <t>инв № 3502 площадь 40,5 ввод в эксплуатацию 1961 г.</t>
  </si>
  <si>
    <t>40:13:080605:623-40/003/2017-1 от 31.08.2017</t>
  </si>
  <si>
    <t>249062 Калужская область Малоярославецкий район д. Сокольники-Первые ул. Черемушкинская д 1 кв 1</t>
  </si>
  <si>
    <t>40:13:081002:149</t>
  </si>
  <si>
    <t>инв № 6928 площадь 43,6 ввод в эксплуатацию 1978</t>
  </si>
  <si>
    <t>40:13:081002:149-40/003/2017-1 от30.08.2017</t>
  </si>
  <si>
    <t xml:space="preserve">249062 Калужская область Малоярославецкий район д. Сокольники-Первые ул. Черемушкинская д 3 кв 1 </t>
  </si>
  <si>
    <t>40:13:081004:99</t>
  </si>
  <si>
    <t>инв. № 6927 площадь 43,6 ввод в эксплуатацию 1970</t>
  </si>
  <si>
    <t>40:13:081004:99-40/003/2017-1 от 30.08.2017</t>
  </si>
  <si>
    <t>249062 Калужская область Малоярославецкий район д. Сокольники-Первые ул. Полевая д 5 кв 2</t>
  </si>
  <si>
    <t>40:13:081001:838</t>
  </si>
  <si>
    <t xml:space="preserve">инв № 5052 площадь 39,2 ввод в эксплуатацию 1986 </t>
  </si>
  <si>
    <t>40:13:081001:838-40/003/002/2017-708  от 10.02.2017</t>
  </si>
  <si>
    <t>249062 Калужская область Малоярославецкий район д. Мосолово ул.Черемушки д.2</t>
  </si>
  <si>
    <t>инв № 18531 площадь 24,4 ввод в эксплуатацию 1974</t>
  </si>
  <si>
    <t>249062 Калужская область Малоярославецкий район д. Мосолово ул.Черемушки д. 6 кв 1</t>
  </si>
  <si>
    <t>40/003/002/2017-706 от 10.02.2017</t>
  </si>
  <si>
    <t>249062 Калужская область Малоярославецкий район д. Мосолово ул.Черемушки д. 6 кв 3</t>
  </si>
  <si>
    <t>249062 Калужская область Малоярославецкий район д. Мосолово ул.Черемушки д. 6 кв 4</t>
  </si>
  <si>
    <t xml:space="preserve">инв № 18546 площадь 43,6 ввод в эксплуатацию 1960 </t>
  </si>
  <si>
    <t>инв № 18546 площадь 35,7 ввод в эксплуатацию 1960</t>
  </si>
  <si>
    <t>40:13:080401:1104</t>
  </si>
  <si>
    <t>инв № 18546 площадь 46,0 ввод в эксплуатацию 1960</t>
  </si>
  <si>
    <t xml:space="preserve">Итого по реестру муниципального недвижимого имущества МО СП "Село Ильинское"
</t>
  </si>
  <si>
    <t>1.1..24.</t>
  </si>
  <si>
    <t>1.1..25.</t>
  </si>
  <si>
    <t>1.1.26.</t>
  </si>
  <si>
    <t>1.1.27.</t>
  </si>
  <si>
    <t>Подраздел 1.1. Жилые здания, строения,  помещения, объекты незавершенного строительства</t>
  </si>
  <si>
    <t>Автомобиль RENAULT DUSTER</t>
  </si>
  <si>
    <t>И00000000164</t>
  </si>
  <si>
    <t>№</t>
  </si>
  <si>
    <t>Наименование движимого имущества</t>
  </si>
  <si>
    <t>Адрес (местоположение) движимого имущества</t>
  </si>
  <si>
    <t>Характеризующие физические свойства движимого имущества</t>
  </si>
  <si>
    <t>Сведения о стоимости движимого имущества (руб)</t>
  </si>
  <si>
    <t>Наименование, №,дата правоустанавливающего документа</t>
  </si>
  <si>
    <t>Основания для включения в реестрОснования возникновения или прекращения прав пользования муниципальным имуществом</t>
  </si>
  <si>
    <t>Балансодержатель (МУП,МУ, казна)</t>
  </si>
  <si>
    <t>Реестровый номер (ивентарный) номер</t>
  </si>
  <si>
    <t>Водопроводная сеть</t>
  </si>
  <si>
    <t>Постановление правительства РФ от 17.06.1995 № 724</t>
  </si>
  <si>
    <t>249062 Калужская область Малоярославецкий район с. Ильинское</t>
  </si>
  <si>
    <t>1.1.28.</t>
  </si>
  <si>
    <t>1.1.29.</t>
  </si>
  <si>
    <t>Решение Малоярославецкого районного собрания депутататов МР " Малоярославецкий район" №42 от 24.04.2019</t>
  </si>
  <si>
    <t>приватизация</t>
  </si>
  <si>
    <t xml:space="preserve">Постановление Администрации СП "Село Ильинское" №60 от 11.09.2018г. </t>
  </si>
  <si>
    <t>Дом культуры</t>
  </si>
  <si>
    <t>Тротуар</t>
  </si>
  <si>
    <t>инв №00000000031</t>
  </si>
  <si>
    <t>Устройство тротуара от автодороги "А-130" Москва-Малоярославец-Рославль</t>
  </si>
  <si>
    <t>инв №00000000329</t>
  </si>
  <si>
    <t>Колодец с. Ильинское Алешкинский дот</t>
  </si>
  <si>
    <t>инв №00000000148</t>
  </si>
  <si>
    <t>Колодец д. Лобково</t>
  </si>
  <si>
    <t>инв №00000000125</t>
  </si>
  <si>
    <t>Устройство участка тротуара мкр.им. 50-летия СССР около сада</t>
  </si>
  <si>
    <t>249062 Калужская область Малоярославецкий район д. Лобково</t>
  </si>
  <si>
    <t>инв №00000000274</t>
  </si>
  <si>
    <t>Стелла "Рубеж воинской доблести"+ фундамент под постамент мкр.50 летия магазин №6</t>
  </si>
  <si>
    <t>инв №00000000197</t>
  </si>
  <si>
    <t>Устройство баскетбольной площадки в с. Ильинское мкр.им.50 летия СССР перед д. 10</t>
  </si>
  <si>
    <t>инв №00000000334</t>
  </si>
  <si>
    <t>Спортивная площадка с. Ильинское, ул.мкр-н им. 50-летия СССР д.10</t>
  </si>
  <si>
    <t>инв №00000000336</t>
  </si>
  <si>
    <t>Контейнерная площадка мкр.им.50летия СССР д.40</t>
  </si>
  <si>
    <t>инв №00000000113</t>
  </si>
  <si>
    <t>Детский уличный комплекс около мкр.им.50летия СССР д.12</t>
  </si>
  <si>
    <t>инв №00000000159</t>
  </si>
  <si>
    <t>Устройство детской игровой площадки с. Ильинское мкр. 50 летия СССР д.40</t>
  </si>
  <si>
    <t>инв №00000000333</t>
  </si>
  <si>
    <t>Спорт.площ.(тренажеры 5 шт, резин плит.50шт, бордюр 32 шт.) мкр. 50летия д.40</t>
  </si>
  <si>
    <t>инв №00000000335</t>
  </si>
  <si>
    <t>№40:13:080605:629-40/003/2018-1 от 24.04.2018</t>
  </si>
  <si>
    <t>40:13:080605:629</t>
  </si>
  <si>
    <t>Компьютер в сборе (2019г.)</t>
  </si>
  <si>
    <t>И00000000294</t>
  </si>
  <si>
    <t>249062 Калужская область Малоярославецкий район с. Ильинское мкр-и им. 50-летия СССР д. 20</t>
  </si>
  <si>
    <t>И00000000135</t>
  </si>
  <si>
    <t>Тракторный прицеп-цистерна водяная ОТА-0,9 на шасси 9504 д. Ковчег</t>
  </si>
  <si>
    <t>249062 Калужская область Малоярославецкий район д. Ковчег</t>
  </si>
  <si>
    <t>И00000000136</t>
  </si>
  <si>
    <t>Тракторный прицеп-цистерна водяная ОТА-0,9 на шасси 8549 с. Ильинское</t>
  </si>
  <si>
    <t>МУК Ильинский СДК</t>
  </si>
  <si>
    <t>1.1.30.</t>
  </si>
  <si>
    <t>249062 Калужская область Малоярославецкий р-он с Ильинское мкр.им.50 летия СССР д. 8 кв. 11</t>
  </si>
  <si>
    <t>Малоярославецкая районная администрация</t>
  </si>
  <si>
    <t>Частная собственность</t>
  </si>
  <si>
    <t>Постановление администрации сельского поселения "Село Ильинское" №35 от 17.06.2019</t>
  </si>
  <si>
    <t>Постановление Малоярославецкое районное собрание депутатов МР "Малоярославецкий район" №12 от 16.04.2008г.</t>
  </si>
  <si>
    <t>Приказ от 24.12.2008 №1582-п Министерство экономического развития</t>
  </si>
  <si>
    <t>Договор№1 о закреплении имущества на праве оперативного управления за муниципальным учреждением культуры "Ильинский сельский Дом культуры" от 16.04.2008г.</t>
  </si>
  <si>
    <t>инв №5580 площадь 833,9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</si>
  <si>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</si>
  <si>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</si>
  <si>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</si>
  <si>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</si>
  <si>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</si>
  <si>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</si>
  <si>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</si>
  <si>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</si>
  <si>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</si>
  <si>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</si>
  <si>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</si>
  <si>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40:13:000000:2970</t>
  </si>
  <si>
    <t>инв № 000000001/1   протяженность  2083 м  ввод в эксплуатацию 1994</t>
  </si>
  <si>
    <t>40:13:000000:2970-40/40/055/2021-1 от 25.11.2021</t>
  </si>
  <si>
    <t>Постановление администрации сельского поселения "Село Ильинское" №63 от 26.11.2021</t>
  </si>
  <si>
    <t xml:space="preserve">Постановление Малоярославецкой районной администрации МР "Малоярославецкий район" №1368 от 29.11.2021г. </t>
  </si>
  <si>
    <t>1.1.42.</t>
  </si>
  <si>
    <t>Универсальная спортивная площадка с.Ильинское (возле школы)</t>
  </si>
  <si>
    <t>инв №000000000346</t>
  </si>
  <si>
    <t>Постановление администрации сельского поселения "Село Ильинское" №34 от 10.05.2023</t>
  </si>
  <si>
    <t>Раздел 1. Реестр муниципального недвижимого имущества сельского поселения "Село Ильинское" на 01.01.2024</t>
  </si>
  <si>
    <t xml:space="preserve">Раздел 2. Реестр муниципального движимого имущества муниципального образования СП "Село Ильинское" на 01.01.2024 </t>
  </si>
  <si>
    <t xml:space="preserve">        РАЗДЕЛ 3. РЕЕСТР МУНИЦИПАЛЬНЫХ УНИТАРНЫХ ПРЕДПРИЯТИЙ 
И МУНИЦИПАЛЬНЫХ УЧРЕЖДЕНИЙ НА 01.01.2024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</si>
</sst>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_ ;\-#,##0\ "/>
    <numFmt numFmtId="194" formatCode="0;[Red]\-0"/>
    <numFmt numFmtId="195" formatCode="#,##0.00;[Red]\-#,##0.00"/>
    <numFmt numFmtId="196" formatCode="_(* #,##0.0_);_(* \(#,##0.0\);_(* &quot;-&quot;??_);_(@_)"/>
    <numFmt numFmtId="197" formatCode="#,##0.00_ ;\-#,##0.00\ "/>
    <numFmt numFmtId="198" formatCode="_(* #,##0.000_);_(* \(#,##0.000\);_(* &quot;-&quot;??_);_(@_)"/>
    <numFmt numFmtId="199" formatCode="_(* #,##0.0000_);_(* \(#,##0.0000\);_(* &quot;-&quot;??_);_(@_)"/>
    <numFmt numFmtId="200" formatCode="_(* #,##0_);_(* \(#,##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0.00;[Red]0.00"/>
    <numFmt numFmtId="204" formatCode="[$-FC19]d\ mmmm\ yyyy\ &quot;г.&quot;"/>
    <numFmt numFmtId="205" formatCode="#,##0.0_ ;\-#,##0.0\ "/>
  </numFmts>
  <fonts count="50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5" fillId="27" borderId="2" applyNumberFormat="0" applyAlignment="0" applyProtection="0"/>
    <xf numFmtId="0" fontId="36" fillId="28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87" fontId="2" fillId="34" borderId="10" xfId="61" applyFont="1" applyFill="1" applyBorder="1" applyAlignment="1">
      <alignment horizontal="center" vertical="center"/>
    </xf>
    <xf numFmtId="187" fontId="0" fillId="0" borderId="0" xfId="61" applyFont="1" applyAlignment="1">
      <alignment/>
    </xf>
    <xf numFmtId="187" fontId="2" fillId="3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187" fontId="2" fillId="34" borderId="10" xfId="6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2" fillId="34" borderId="10" xfId="61" applyNumberFormat="1" applyFont="1" applyFill="1" applyBorder="1" applyAlignment="1">
      <alignment horizontal="center" vertical="center"/>
    </xf>
    <xf numFmtId="187" fontId="0" fillId="34" borderId="0" xfId="0" applyNumberFormat="1" applyFill="1" applyAlignment="1">
      <alignment/>
    </xf>
    <xf numFmtId="187" fontId="7" fillId="34" borderId="10" xfId="61" applyFont="1" applyFill="1" applyBorder="1" applyAlignment="1">
      <alignment horizontal="center" vertical="center" wrapText="1"/>
    </xf>
    <xf numFmtId="4" fontId="7" fillId="34" borderId="10" xfId="61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187" fontId="3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71" fontId="12" fillId="34" borderId="0" xfId="0" applyNumberFormat="1" applyFont="1" applyFill="1" applyAlignment="1">
      <alignment horizontal="center" vertical="center"/>
    </xf>
    <xf numFmtId="4" fontId="1" fillId="34" borderId="0" xfId="0" applyNumberFormat="1" applyFont="1" applyFill="1" applyAlignment="1">
      <alignment horizontal="center" vertical="center"/>
    </xf>
    <xf numFmtId="0" fontId="2" fillId="34" borderId="10" xfId="4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3" fillId="34" borderId="10" xfId="40" applyFont="1" applyFill="1" applyBorder="1" applyAlignment="1">
      <alignment horizontal="center" vertical="center"/>
    </xf>
    <xf numFmtId="187" fontId="7" fillId="34" borderId="10" xfId="0" applyNumberFormat="1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center" vertical="center" wrapText="1"/>
    </xf>
    <xf numFmtId="187" fontId="3" fillId="34" borderId="10" xfId="61" applyFont="1" applyFill="1" applyBorder="1" applyAlignment="1">
      <alignment horizontal="center" vertical="center"/>
    </xf>
    <xf numFmtId="4" fontId="2" fillId="0" borderId="10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1" fontId="13" fillId="34" borderId="0" xfId="0" applyNumberFormat="1" applyFont="1" applyFill="1" applyBorder="1" applyAlignment="1">
      <alignment horizontal="center"/>
    </xf>
    <xf numFmtId="187" fontId="3" fillId="34" borderId="0" xfId="0" applyNumberFormat="1" applyFont="1" applyFill="1" applyBorder="1" applyAlignment="1">
      <alignment horizontal="center"/>
    </xf>
    <xf numFmtId="171" fontId="3" fillId="34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4" fontId="2" fillId="34" borderId="10" xfId="61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87" fontId="2" fillId="0" borderId="10" xfId="6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200" fontId="7" fillId="34" borderId="10" xfId="6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5" borderId="10" xfId="4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187" fontId="7" fillId="35" borderId="10" xfId="6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187" fontId="7" fillId="35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187" fontId="7" fillId="0" borderId="10" xfId="61" applyFont="1" applyFill="1" applyBorder="1" applyAlignment="1">
      <alignment horizontal="center" vertical="center" wrapText="1"/>
    </xf>
    <xf numFmtId="171" fontId="0" fillId="0" borderId="0" xfId="0" applyNumberFormat="1" applyFill="1" applyAlignment="1">
      <alignment/>
    </xf>
    <xf numFmtId="187" fontId="0" fillId="0" borderId="0" xfId="61" applyFont="1" applyFill="1" applyAlignment="1">
      <alignment/>
    </xf>
    <xf numFmtId="171" fontId="2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43" fontId="3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87" fontId="7" fillId="0" borderId="0" xfId="6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95" fontId="2" fillId="0" borderId="12" xfId="53" applyNumberFormat="1" applyFont="1" applyBorder="1" applyAlignment="1">
      <alignment horizontal="center"/>
      <protection/>
    </xf>
    <xf numFmtId="195" fontId="2" fillId="0" borderId="0" xfId="53" applyNumberFormat="1" applyFont="1" applyBorder="1" applyAlignment="1">
      <alignment horizontal="center"/>
      <protection/>
    </xf>
    <xf numFmtId="49" fontId="2" fillId="0" borderId="10" xfId="0" applyNumberFormat="1" applyFont="1" applyBorder="1" applyAlignment="1">
      <alignment horizontal="center" wrapText="1"/>
    </xf>
    <xf numFmtId="0" fontId="2" fillId="0" borderId="12" xfId="53" applyNumberFormat="1" applyFont="1" applyBorder="1" applyAlignment="1">
      <alignment horizontal="center" vertical="top" wrapText="1"/>
      <protection/>
    </xf>
    <xf numFmtId="0" fontId="2" fillId="0" borderId="0" xfId="53" applyNumberFormat="1" applyFont="1" applyBorder="1" applyAlignment="1">
      <alignment horizontal="center" vertical="top" wrapText="1"/>
      <protection/>
    </xf>
    <xf numFmtId="0" fontId="16" fillId="0" borderId="10" xfId="42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ЗДЕЛ 2 движимое имуществ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D9:E14" comment="" totalsRowShown="0">
  <autoFilter ref="D9:E14"/>
  <tableColumns count="2">
    <tableColumn id="1" name="249062 Калужская область Малоярославецкий р-он с Ильинское мкр.им.50 летия СССР д. 8 кв. 11"/>
    <tableColumn id="2" name="40:13:080605:6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4"/>
  <sheetViews>
    <sheetView zoomScale="85" zoomScaleNormal="85" workbookViewId="0" topLeftCell="A1">
      <selection activeCell="A2" sqref="A2:O2"/>
    </sheetView>
  </sheetViews>
  <sheetFormatPr defaultColWidth="9.140625" defaultRowHeight="12.75"/>
  <cols>
    <col min="1" max="1" width="4.28125" style="0" customWidth="1"/>
    <col min="2" max="2" width="10.140625" style="0" customWidth="1"/>
    <col min="3" max="3" width="18.00390625" style="0" customWidth="1"/>
    <col min="4" max="4" width="21.00390625" style="0" customWidth="1"/>
    <col min="5" max="5" width="20.421875" style="0" customWidth="1"/>
    <col min="6" max="6" width="17.8515625" style="0" customWidth="1"/>
    <col min="7" max="7" width="15.421875" style="0" customWidth="1"/>
    <col min="8" max="8" width="14.8515625" style="0" customWidth="1"/>
    <col min="9" max="9" width="14.421875" style="0" customWidth="1"/>
    <col min="10" max="10" width="12.28125" style="0" customWidth="1"/>
    <col min="11" max="11" width="18.140625" style="0" customWidth="1"/>
    <col min="12" max="12" width="11.00390625" style="0" customWidth="1"/>
    <col min="13" max="14" width="17.57421875" style="0" customWidth="1"/>
    <col min="15" max="15" width="17.28125" style="0" customWidth="1"/>
    <col min="16" max="16" width="18.8515625" style="0" customWidth="1"/>
    <col min="18" max="18" width="18.28125" style="0" customWidth="1"/>
    <col min="19" max="19" width="10.140625" style="0" bestFit="1" customWidth="1"/>
    <col min="20" max="20" width="13.57421875" style="0" customWidth="1"/>
    <col min="21" max="21" width="19.28125" style="0" customWidth="1"/>
    <col min="22" max="22" width="15.421875" style="0" customWidth="1"/>
  </cols>
  <sheetData>
    <row r="1" spans="1:15" ht="15" customHeigh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</row>
    <row r="2" spans="1:15" ht="22.5" customHeight="1">
      <c r="A2" s="120" t="s">
        <v>250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64.5" customHeight="1">
      <c r="A3" s="112" t="s">
        <v>19</v>
      </c>
      <c r="B3" s="112" t="s">
        <v>39</v>
      </c>
      <c r="C3" s="112" t="s">
        <v>20</v>
      </c>
      <c r="D3" s="112" t="s">
        <v>21</v>
      </c>
      <c r="E3" s="112" t="s">
        <v>22</v>
      </c>
      <c r="F3" s="112" t="s">
        <v>59</v>
      </c>
      <c r="G3" s="114" t="s">
        <v>56</v>
      </c>
      <c r="H3" s="115"/>
      <c r="I3" s="116"/>
      <c r="J3" s="108" t="s">
        <v>60</v>
      </c>
      <c r="K3" s="108" t="s">
        <v>18</v>
      </c>
      <c r="L3" s="108" t="s">
        <v>26</v>
      </c>
      <c r="M3" s="108" t="s">
        <v>17</v>
      </c>
      <c r="N3" s="110" t="s">
        <v>57</v>
      </c>
      <c r="O3" s="112" t="s">
        <v>10</v>
      </c>
    </row>
    <row r="4" spans="1:15" ht="57.75" customHeight="1">
      <c r="A4" s="117"/>
      <c r="B4" s="117"/>
      <c r="C4" s="117"/>
      <c r="D4" s="117"/>
      <c r="E4" s="117"/>
      <c r="F4" s="117"/>
      <c r="G4" s="1" t="s">
        <v>23</v>
      </c>
      <c r="H4" s="1" t="s">
        <v>24</v>
      </c>
      <c r="I4" s="1" t="s">
        <v>25</v>
      </c>
      <c r="J4" s="109"/>
      <c r="K4" s="109"/>
      <c r="L4" s="109"/>
      <c r="M4" s="109"/>
      <c r="N4" s="111"/>
      <c r="O4" s="113"/>
    </row>
    <row r="5" spans="1:15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2">
        <v>14</v>
      </c>
      <c r="O5" s="2">
        <v>15</v>
      </c>
    </row>
    <row r="6" spans="1:15" ht="12.75">
      <c r="A6" s="118" t="s">
        <v>164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1:15" ht="123.75">
      <c r="A7" s="2">
        <v>1</v>
      </c>
      <c r="B7" s="51" t="s">
        <v>47</v>
      </c>
      <c r="C7" s="1" t="s">
        <v>32</v>
      </c>
      <c r="D7" s="96" t="s">
        <v>61</v>
      </c>
      <c r="E7" s="2" t="s">
        <v>63</v>
      </c>
      <c r="F7" s="1" t="s">
        <v>67</v>
      </c>
      <c r="G7" s="38">
        <v>542758</v>
      </c>
      <c r="H7" s="14"/>
      <c r="I7" s="3">
        <v>577896.3</v>
      </c>
      <c r="J7" s="1" t="s">
        <v>64</v>
      </c>
      <c r="K7" s="1" t="s">
        <v>65</v>
      </c>
      <c r="L7" s="1" t="s">
        <v>181</v>
      </c>
      <c r="M7" s="1" t="s">
        <v>225</v>
      </c>
      <c r="N7" s="1" t="s">
        <v>223</v>
      </c>
      <c r="O7" s="2"/>
    </row>
    <row r="8" spans="1:15" ht="59.25" customHeight="1">
      <c r="A8" s="2">
        <v>2</v>
      </c>
      <c r="B8" s="51" t="s">
        <v>48</v>
      </c>
      <c r="C8" s="1" t="s">
        <v>32</v>
      </c>
      <c r="D8" s="1" t="s">
        <v>62</v>
      </c>
      <c r="E8" s="2" t="s">
        <v>68</v>
      </c>
      <c r="F8" s="1" t="s">
        <v>82</v>
      </c>
      <c r="G8" s="38">
        <v>72556</v>
      </c>
      <c r="H8" s="14"/>
      <c r="I8" s="3"/>
      <c r="J8" s="1"/>
      <c r="K8" s="1" t="s">
        <v>65</v>
      </c>
      <c r="L8" s="2"/>
      <c r="M8" s="1"/>
      <c r="N8" s="1" t="s">
        <v>66</v>
      </c>
      <c r="O8" s="1"/>
    </row>
    <row r="9" spans="1:15" ht="126.75" customHeight="1">
      <c r="A9" s="2">
        <v>3</v>
      </c>
      <c r="B9" s="51" t="s">
        <v>49</v>
      </c>
      <c r="C9" s="1" t="s">
        <v>32</v>
      </c>
      <c r="D9" s="97" t="s">
        <v>222</v>
      </c>
      <c r="E9" s="95" t="s">
        <v>81</v>
      </c>
      <c r="F9" s="1" t="s">
        <v>88</v>
      </c>
      <c r="G9" s="38">
        <v>78411</v>
      </c>
      <c r="H9" s="14"/>
      <c r="I9" s="3">
        <v>721920.3</v>
      </c>
      <c r="J9" s="1"/>
      <c r="K9" s="92" t="s">
        <v>65</v>
      </c>
      <c r="L9" s="1" t="s">
        <v>181</v>
      </c>
      <c r="M9" s="92" t="s">
        <v>225</v>
      </c>
      <c r="N9" s="92" t="s">
        <v>223</v>
      </c>
      <c r="O9" s="1"/>
    </row>
    <row r="10" spans="1:15" ht="131.25" customHeight="1">
      <c r="A10" s="2">
        <v>4</v>
      </c>
      <c r="B10" s="51" t="s">
        <v>50</v>
      </c>
      <c r="C10" s="1" t="s">
        <v>32</v>
      </c>
      <c r="D10" s="96" t="s">
        <v>69</v>
      </c>
      <c r="E10" s="91" t="s">
        <v>83</v>
      </c>
      <c r="F10" s="1" t="s">
        <v>84</v>
      </c>
      <c r="G10" s="38">
        <v>75763</v>
      </c>
      <c r="H10" s="14"/>
      <c r="I10" s="3">
        <v>801133.5</v>
      </c>
      <c r="J10" s="1" t="s">
        <v>85</v>
      </c>
      <c r="K10" s="1" t="s">
        <v>65</v>
      </c>
      <c r="L10" s="1" t="s">
        <v>181</v>
      </c>
      <c r="M10" s="92" t="s">
        <v>225</v>
      </c>
      <c r="N10" s="1" t="s">
        <v>223</v>
      </c>
      <c r="O10" s="1"/>
    </row>
    <row r="11" spans="1:15" ht="141.75" customHeight="1">
      <c r="A11" s="2">
        <v>5</v>
      </c>
      <c r="B11" s="51" t="s">
        <v>51</v>
      </c>
      <c r="C11" s="1" t="s">
        <v>32</v>
      </c>
      <c r="D11" s="94" t="s">
        <v>70</v>
      </c>
      <c r="E11" s="90"/>
      <c r="F11" s="1" t="s">
        <v>86</v>
      </c>
      <c r="G11" s="38">
        <v>76998</v>
      </c>
      <c r="H11" s="14"/>
      <c r="I11" s="3">
        <v>693486.96</v>
      </c>
      <c r="J11" s="1"/>
      <c r="K11" s="1" t="s">
        <v>65</v>
      </c>
      <c r="L11" s="92" t="s">
        <v>249</v>
      </c>
      <c r="M11" s="102" t="s">
        <v>182</v>
      </c>
      <c r="N11" s="1" t="s">
        <v>224</v>
      </c>
      <c r="O11" s="1"/>
    </row>
    <row r="12" spans="1:15" ht="129" customHeight="1">
      <c r="A12" s="2">
        <v>6</v>
      </c>
      <c r="B12" s="51" t="s">
        <v>52</v>
      </c>
      <c r="C12" s="1" t="s">
        <v>32</v>
      </c>
      <c r="D12" s="96" t="s">
        <v>87</v>
      </c>
      <c r="E12" s="90" t="s">
        <v>89</v>
      </c>
      <c r="F12" s="1" t="s">
        <v>90</v>
      </c>
      <c r="G12" s="38">
        <v>52043</v>
      </c>
      <c r="H12" s="14">
        <v>0</v>
      </c>
      <c r="I12" s="3">
        <v>540730.88</v>
      </c>
      <c r="J12" s="1" t="s">
        <v>91</v>
      </c>
      <c r="K12" s="1" t="s">
        <v>65</v>
      </c>
      <c r="L12" s="1" t="s">
        <v>181</v>
      </c>
      <c r="M12" s="92" t="s">
        <v>225</v>
      </c>
      <c r="N12" s="1" t="s">
        <v>223</v>
      </c>
      <c r="O12" s="1"/>
    </row>
    <row r="13" spans="1:18" ht="88.5" customHeight="1">
      <c r="A13" s="2">
        <v>7</v>
      </c>
      <c r="B13" s="51" t="s">
        <v>53</v>
      </c>
      <c r="C13" s="2" t="s">
        <v>32</v>
      </c>
      <c r="D13" s="92" t="s">
        <v>71</v>
      </c>
      <c r="E13" s="90" t="s">
        <v>92</v>
      </c>
      <c r="F13" s="1" t="s">
        <v>93</v>
      </c>
      <c r="G13" s="38">
        <v>74438</v>
      </c>
      <c r="H13" s="14"/>
      <c r="I13" s="23">
        <v>732722.1</v>
      </c>
      <c r="J13" s="1" t="s">
        <v>94</v>
      </c>
      <c r="K13" s="1" t="s">
        <v>65</v>
      </c>
      <c r="L13" s="1" t="s">
        <v>183</v>
      </c>
      <c r="M13" s="2" t="s">
        <v>182</v>
      </c>
      <c r="N13" s="1" t="s">
        <v>224</v>
      </c>
      <c r="O13" s="1"/>
      <c r="R13" s="6"/>
    </row>
    <row r="14" spans="1:15" ht="84.75" customHeight="1">
      <c r="A14" s="2">
        <v>8</v>
      </c>
      <c r="B14" s="51" t="s">
        <v>54</v>
      </c>
      <c r="C14" s="2" t="s">
        <v>32</v>
      </c>
      <c r="D14" s="96" t="s">
        <v>72</v>
      </c>
      <c r="E14" s="90"/>
      <c r="F14" s="1" t="s">
        <v>95</v>
      </c>
      <c r="G14" s="38">
        <v>56420</v>
      </c>
      <c r="H14" s="14"/>
      <c r="I14" s="2"/>
      <c r="J14" s="1"/>
      <c r="K14" s="1" t="s">
        <v>65</v>
      </c>
      <c r="L14" s="2"/>
      <c r="M14" s="2"/>
      <c r="N14" s="1" t="s">
        <v>66</v>
      </c>
      <c r="O14" s="1"/>
    </row>
    <row r="15" spans="1:15" ht="123.75">
      <c r="A15" s="2">
        <v>9</v>
      </c>
      <c r="B15" s="51" t="s">
        <v>55</v>
      </c>
      <c r="C15" s="10" t="s">
        <v>32</v>
      </c>
      <c r="D15" s="96" t="s">
        <v>73</v>
      </c>
      <c r="E15" s="2" t="s">
        <v>96</v>
      </c>
      <c r="F15" s="10" t="s">
        <v>97</v>
      </c>
      <c r="G15" s="11">
        <v>50731</v>
      </c>
      <c r="H15" s="17"/>
      <c r="I15" s="3">
        <v>59243.2</v>
      </c>
      <c r="J15" s="10" t="s">
        <v>98</v>
      </c>
      <c r="K15" s="10" t="s">
        <v>65</v>
      </c>
      <c r="L15" s="1" t="s">
        <v>181</v>
      </c>
      <c r="M15" s="1" t="s">
        <v>225</v>
      </c>
      <c r="N15" s="1" t="s">
        <v>223</v>
      </c>
      <c r="O15" s="1"/>
    </row>
    <row r="16" spans="1:15" ht="132" customHeight="1">
      <c r="A16" s="2">
        <v>10</v>
      </c>
      <c r="B16" s="51" t="s">
        <v>14</v>
      </c>
      <c r="C16" s="10" t="s">
        <v>32</v>
      </c>
      <c r="D16" s="59" t="s">
        <v>74</v>
      </c>
      <c r="E16" s="10" t="s">
        <v>99</v>
      </c>
      <c r="F16" s="11" t="s">
        <v>100</v>
      </c>
      <c r="G16" s="54">
        <v>125775</v>
      </c>
      <c r="H16" s="11"/>
      <c r="I16" s="3">
        <v>1018181</v>
      </c>
      <c r="J16" s="10" t="s">
        <v>101</v>
      </c>
      <c r="K16" s="10" t="s">
        <v>65</v>
      </c>
      <c r="L16" s="1" t="s">
        <v>181</v>
      </c>
      <c r="M16" s="1" t="s">
        <v>225</v>
      </c>
      <c r="N16" s="1" t="s">
        <v>223</v>
      </c>
      <c r="O16" s="1"/>
    </row>
    <row r="17" spans="1:15" ht="138" customHeight="1">
      <c r="A17" s="2">
        <v>11</v>
      </c>
      <c r="B17" s="51" t="s">
        <v>34</v>
      </c>
      <c r="C17" s="10" t="s">
        <v>32</v>
      </c>
      <c r="D17" s="59" t="s">
        <v>102</v>
      </c>
      <c r="E17" s="10" t="s">
        <v>105</v>
      </c>
      <c r="F17" s="11" t="s">
        <v>103</v>
      </c>
      <c r="G17" s="11">
        <v>51788</v>
      </c>
      <c r="H17" s="11"/>
      <c r="I17" s="3">
        <v>199627.74</v>
      </c>
      <c r="J17" s="10" t="s">
        <v>106</v>
      </c>
      <c r="K17" s="10" t="s">
        <v>65</v>
      </c>
      <c r="L17" s="1" t="s">
        <v>181</v>
      </c>
      <c r="M17" s="1" t="s">
        <v>225</v>
      </c>
      <c r="N17" s="1" t="s">
        <v>223</v>
      </c>
      <c r="O17" s="1"/>
    </row>
    <row r="18" spans="1:15" ht="56.25">
      <c r="A18" s="2">
        <v>12</v>
      </c>
      <c r="B18" s="51" t="s">
        <v>35</v>
      </c>
      <c r="C18" s="1" t="s">
        <v>32</v>
      </c>
      <c r="D18" s="59" t="s">
        <v>75</v>
      </c>
      <c r="E18" s="10"/>
      <c r="F18" s="11" t="s">
        <v>104</v>
      </c>
      <c r="G18" s="11">
        <v>85921</v>
      </c>
      <c r="H18" s="11"/>
      <c r="I18" s="3"/>
      <c r="J18" s="10"/>
      <c r="K18" s="10" t="s">
        <v>65</v>
      </c>
      <c r="L18" s="2"/>
      <c r="M18" s="1"/>
      <c r="N18" s="1" t="s">
        <v>66</v>
      </c>
      <c r="O18" s="1"/>
    </row>
    <row r="19" spans="1:15" ht="123.75">
      <c r="A19" s="2">
        <v>13</v>
      </c>
      <c r="B19" s="51" t="s">
        <v>36</v>
      </c>
      <c r="C19" s="1" t="s">
        <v>32</v>
      </c>
      <c r="D19" s="59" t="s">
        <v>76</v>
      </c>
      <c r="E19" s="10" t="s">
        <v>107</v>
      </c>
      <c r="F19" s="16" t="s">
        <v>108</v>
      </c>
      <c r="G19" s="17">
        <v>101693</v>
      </c>
      <c r="H19" s="48"/>
      <c r="I19" s="3">
        <v>781330.2</v>
      </c>
      <c r="J19" s="10" t="s">
        <v>109</v>
      </c>
      <c r="K19" s="10" t="s">
        <v>65</v>
      </c>
      <c r="L19" s="1" t="s">
        <v>181</v>
      </c>
      <c r="M19" s="1" t="s">
        <v>225</v>
      </c>
      <c r="N19" s="1" t="s">
        <v>223</v>
      </c>
      <c r="O19" s="1"/>
    </row>
    <row r="20" spans="1:15" ht="123.75">
      <c r="A20" s="2">
        <v>14</v>
      </c>
      <c r="B20" s="51" t="s">
        <v>37</v>
      </c>
      <c r="C20" s="10" t="s">
        <v>32</v>
      </c>
      <c r="D20" s="59" t="s">
        <v>77</v>
      </c>
      <c r="E20" s="10" t="s">
        <v>112</v>
      </c>
      <c r="F20" s="11" t="s">
        <v>113</v>
      </c>
      <c r="G20" s="11">
        <v>264870</v>
      </c>
      <c r="H20" s="11"/>
      <c r="I20" s="3">
        <v>1163282.88</v>
      </c>
      <c r="J20" s="10" t="s">
        <v>114</v>
      </c>
      <c r="K20" s="10" t="s">
        <v>65</v>
      </c>
      <c r="L20" s="1" t="s">
        <v>181</v>
      </c>
      <c r="M20" s="1" t="s">
        <v>225</v>
      </c>
      <c r="N20" s="1" t="s">
        <v>223</v>
      </c>
      <c r="O20" s="1"/>
    </row>
    <row r="21" spans="1:15" ht="123.75">
      <c r="A21" s="2">
        <v>15</v>
      </c>
      <c r="B21" s="52" t="s">
        <v>38</v>
      </c>
      <c r="C21" s="10" t="s">
        <v>32</v>
      </c>
      <c r="D21" s="59" t="s">
        <v>78</v>
      </c>
      <c r="E21" s="10" t="s">
        <v>115</v>
      </c>
      <c r="F21" s="11" t="s">
        <v>116</v>
      </c>
      <c r="G21" s="11">
        <v>263655</v>
      </c>
      <c r="H21" s="11">
        <v>0</v>
      </c>
      <c r="I21" s="3">
        <v>1147274.4</v>
      </c>
      <c r="J21" s="10" t="s">
        <v>117</v>
      </c>
      <c r="K21" s="10" t="s">
        <v>65</v>
      </c>
      <c r="L21" s="1" t="s">
        <v>181</v>
      </c>
      <c r="M21" s="1" t="s">
        <v>225</v>
      </c>
      <c r="N21" s="1" t="s">
        <v>223</v>
      </c>
      <c r="O21" s="1"/>
    </row>
    <row r="22" spans="1:15" ht="123.75">
      <c r="A22" s="2">
        <v>16</v>
      </c>
      <c r="B22" s="51" t="s">
        <v>28</v>
      </c>
      <c r="C22" s="10" t="s">
        <v>32</v>
      </c>
      <c r="D22" s="59" t="s">
        <v>79</v>
      </c>
      <c r="E22" s="10" t="s">
        <v>118</v>
      </c>
      <c r="F22" s="11" t="s">
        <v>119</v>
      </c>
      <c r="G22" s="11">
        <v>261255</v>
      </c>
      <c r="H22" s="11"/>
      <c r="I22" s="3">
        <v>1157946.72</v>
      </c>
      <c r="J22" s="10" t="s">
        <v>120</v>
      </c>
      <c r="K22" s="10" t="s">
        <v>65</v>
      </c>
      <c r="L22" s="1" t="s">
        <v>181</v>
      </c>
      <c r="M22" s="10" t="s">
        <v>225</v>
      </c>
      <c r="N22" s="1" t="s">
        <v>223</v>
      </c>
      <c r="O22" s="1"/>
    </row>
    <row r="23" spans="1:21" ht="123.75">
      <c r="A23" s="2">
        <v>17</v>
      </c>
      <c r="B23" s="52" t="s">
        <v>29</v>
      </c>
      <c r="C23" s="10" t="s">
        <v>32</v>
      </c>
      <c r="D23" s="59" t="s">
        <v>80</v>
      </c>
      <c r="E23" s="10" t="s">
        <v>121</v>
      </c>
      <c r="F23" s="11" t="s">
        <v>122</v>
      </c>
      <c r="G23" s="11">
        <v>200880</v>
      </c>
      <c r="H23" s="11"/>
      <c r="I23" s="23">
        <v>875130.24</v>
      </c>
      <c r="J23" s="10" t="s">
        <v>123</v>
      </c>
      <c r="K23" s="10" t="s">
        <v>65</v>
      </c>
      <c r="L23" s="1" t="s">
        <v>181</v>
      </c>
      <c r="M23" s="1" t="s">
        <v>225</v>
      </c>
      <c r="N23" s="1" t="s">
        <v>223</v>
      </c>
      <c r="O23" s="2"/>
      <c r="U23" s="6"/>
    </row>
    <row r="24" spans="1:15" ht="123.75">
      <c r="A24" s="2">
        <v>18</v>
      </c>
      <c r="B24" s="51" t="s">
        <v>30</v>
      </c>
      <c r="C24" s="1" t="s">
        <v>124</v>
      </c>
      <c r="D24" s="59" t="s">
        <v>125</v>
      </c>
      <c r="E24" s="10" t="s">
        <v>126</v>
      </c>
      <c r="F24" s="11" t="s">
        <v>127</v>
      </c>
      <c r="G24" s="11"/>
      <c r="H24" s="11"/>
      <c r="I24" s="3">
        <v>552692.1</v>
      </c>
      <c r="J24" s="10" t="s">
        <v>128</v>
      </c>
      <c r="K24" s="10" t="s">
        <v>65</v>
      </c>
      <c r="L24" s="1" t="s">
        <v>181</v>
      </c>
      <c r="M24" s="1" t="s">
        <v>225</v>
      </c>
      <c r="N24" s="1" t="s">
        <v>223</v>
      </c>
      <c r="O24" s="1"/>
    </row>
    <row r="25" spans="1:15" ht="123.75">
      <c r="A25" s="2">
        <v>19</v>
      </c>
      <c r="B25" s="51" t="s">
        <v>11</v>
      </c>
      <c r="C25" s="10" t="s">
        <v>124</v>
      </c>
      <c r="D25" s="59" t="s">
        <v>129</v>
      </c>
      <c r="E25" s="10" t="s">
        <v>130</v>
      </c>
      <c r="F25" s="11" t="s">
        <v>131</v>
      </c>
      <c r="G25" s="11"/>
      <c r="H25" s="11"/>
      <c r="I25" s="3">
        <v>505884.3</v>
      </c>
      <c r="J25" s="10" t="s">
        <v>132</v>
      </c>
      <c r="K25" s="10" t="s">
        <v>65</v>
      </c>
      <c r="L25" s="1" t="s">
        <v>181</v>
      </c>
      <c r="M25" s="1" t="s">
        <v>225</v>
      </c>
      <c r="N25" s="1" t="s">
        <v>223</v>
      </c>
      <c r="O25" s="1"/>
    </row>
    <row r="26" spans="1:15" ht="123.75">
      <c r="A26" s="2">
        <v>20</v>
      </c>
      <c r="B26" s="51" t="s">
        <v>12</v>
      </c>
      <c r="C26" s="1" t="s">
        <v>124</v>
      </c>
      <c r="D26" s="59" t="s">
        <v>133</v>
      </c>
      <c r="E26" s="10" t="s">
        <v>134</v>
      </c>
      <c r="F26" s="11" t="s">
        <v>135</v>
      </c>
      <c r="G26" s="11"/>
      <c r="H26" s="11"/>
      <c r="I26" s="3">
        <v>729121.5</v>
      </c>
      <c r="J26" s="10" t="s">
        <v>136</v>
      </c>
      <c r="K26" s="10" t="s">
        <v>65</v>
      </c>
      <c r="L26" s="1" t="s">
        <v>181</v>
      </c>
      <c r="M26" s="1" t="s">
        <v>225</v>
      </c>
      <c r="N26" s="1" t="s">
        <v>223</v>
      </c>
      <c r="O26" s="1"/>
    </row>
    <row r="27" spans="1:15" ht="123.75">
      <c r="A27" s="2">
        <v>21</v>
      </c>
      <c r="B27" s="51" t="s">
        <v>27</v>
      </c>
      <c r="C27" s="10" t="s">
        <v>124</v>
      </c>
      <c r="D27" s="59" t="s">
        <v>137</v>
      </c>
      <c r="E27" s="10" t="s">
        <v>138</v>
      </c>
      <c r="F27" s="11" t="s">
        <v>139</v>
      </c>
      <c r="G27" s="11"/>
      <c r="H27" s="11"/>
      <c r="I27" s="23">
        <v>548017.12</v>
      </c>
      <c r="J27" s="10" t="s">
        <v>140</v>
      </c>
      <c r="K27" s="10" t="s">
        <v>65</v>
      </c>
      <c r="L27" s="1" t="s">
        <v>181</v>
      </c>
      <c r="M27" s="1" t="s">
        <v>225</v>
      </c>
      <c r="N27" s="1" t="s">
        <v>223</v>
      </c>
      <c r="O27" s="2"/>
    </row>
    <row r="28" spans="1:15" ht="123.75">
      <c r="A28" s="2">
        <v>22</v>
      </c>
      <c r="B28" s="51" t="s">
        <v>110</v>
      </c>
      <c r="C28" s="10" t="s">
        <v>124</v>
      </c>
      <c r="D28" s="59" t="s">
        <v>141</v>
      </c>
      <c r="E28" s="10" t="s">
        <v>142</v>
      </c>
      <c r="F28" s="11" t="s">
        <v>143</v>
      </c>
      <c r="G28" s="11"/>
      <c r="H28" s="11"/>
      <c r="I28" s="23">
        <v>674609.72</v>
      </c>
      <c r="J28" s="10" t="s">
        <v>144</v>
      </c>
      <c r="K28" s="10" t="s">
        <v>65</v>
      </c>
      <c r="L28" s="1" t="s">
        <v>181</v>
      </c>
      <c r="M28" s="1" t="s">
        <v>225</v>
      </c>
      <c r="N28" s="1" t="s">
        <v>223</v>
      </c>
      <c r="O28" s="2"/>
    </row>
    <row r="29" spans="1:15" ht="56.25">
      <c r="A29" s="2">
        <v>23</v>
      </c>
      <c r="B29" s="51" t="s">
        <v>111</v>
      </c>
      <c r="C29" s="1" t="s">
        <v>124</v>
      </c>
      <c r="D29" s="94" t="s">
        <v>145</v>
      </c>
      <c r="E29" s="2" t="s">
        <v>146</v>
      </c>
      <c r="F29" s="1" t="s">
        <v>147</v>
      </c>
      <c r="G29" s="14"/>
      <c r="H29" s="14"/>
      <c r="I29" s="3">
        <v>143161.2</v>
      </c>
      <c r="J29" s="1" t="s">
        <v>148</v>
      </c>
      <c r="K29" s="1" t="s">
        <v>65</v>
      </c>
      <c r="L29" s="2"/>
      <c r="M29" s="1"/>
      <c r="N29" s="1" t="s">
        <v>66</v>
      </c>
      <c r="O29" s="1"/>
    </row>
    <row r="30" spans="1:15" ht="123.75">
      <c r="A30" s="2">
        <v>24</v>
      </c>
      <c r="B30" s="51" t="s">
        <v>160</v>
      </c>
      <c r="C30" s="10" t="s">
        <v>124</v>
      </c>
      <c r="D30" s="59" t="s">
        <v>149</v>
      </c>
      <c r="E30" s="10"/>
      <c r="F30" s="11" t="s">
        <v>150</v>
      </c>
      <c r="G30" s="11"/>
      <c r="H30" s="11"/>
      <c r="I30" s="2"/>
      <c r="J30" s="2"/>
      <c r="K30" s="10" t="s">
        <v>65</v>
      </c>
      <c r="L30" s="1" t="s">
        <v>181</v>
      </c>
      <c r="M30" s="1" t="s">
        <v>225</v>
      </c>
      <c r="N30" s="1" t="s">
        <v>223</v>
      </c>
      <c r="O30" s="2"/>
    </row>
    <row r="31" spans="1:15" ht="56.25">
      <c r="A31" s="2">
        <v>25</v>
      </c>
      <c r="B31" s="51" t="s">
        <v>161</v>
      </c>
      <c r="C31" s="10" t="s">
        <v>124</v>
      </c>
      <c r="D31" s="10" t="s">
        <v>151</v>
      </c>
      <c r="E31" s="10" t="s">
        <v>157</v>
      </c>
      <c r="F31" s="11" t="s">
        <v>156</v>
      </c>
      <c r="G31" s="11"/>
      <c r="H31" s="11"/>
      <c r="I31" s="2">
        <v>112928.73</v>
      </c>
      <c r="J31" s="1" t="s">
        <v>152</v>
      </c>
      <c r="K31" s="1" t="s">
        <v>65</v>
      </c>
      <c r="L31" s="2"/>
      <c r="M31" s="1"/>
      <c r="N31" s="1" t="s">
        <v>66</v>
      </c>
      <c r="O31" s="2"/>
    </row>
    <row r="32" spans="1:15" ht="56.25">
      <c r="A32" s="2">
        <v>26</v>
      </c>
      <c r="B32" s="51" t="s">
        <v>162</v>
      </c>
      <c r="C32" s="10" t="s">
        <v>124</v>
      </c>
      <c r="D32" s="10" t="s">
        <v>153</v>
      </c>
      <c r="E32" s="49" t="s">
        <v>157</v>
      </c>
      <c r="F32" s="11" t="s">
        <v>155</v>
      </c>
      <c r="G32" s="11"/>
      <c r="H32" s="11"/>
      <c r="I32" s="2">
        <v>137918.56</v>
      </c>
      <c r="J32" s="1" t="s">
        <v>152</v>
      </c>
      <c r="K32" s="10" t="s">
        <v>65</v>
      </c>
      <c r="L32" s="2"/>
      <c r="M32" s="1"/>
      <c r="N32" s="1" t="s">
        <v>66</v>
      </c>
      <c r="O32" s="2"/>
    </row>
    <row r="33" spans="1:15" ht="56.25">
      <c r="A33" s="2">
        <v>27</v>
      </c>
      <c r="B33" s="51" t="s">
        <v>163</v>
      </c>
      <c r="C33" s="10" t="s">
        <v>124</v>
      </c>
      <c r="D33" s="10" t="s">
        <v>154</v>
      </c>
      <c r="E33" s="10" t="s">
        <v>157</v>
      </c>
      <c r="F33" s="11" t="s">
        <v>158</v>
      </c>
      <c r="G33" s="11"/>
      <c r="H33" s="11"/>
      <c r="I33" s="2">
        <v>145510.4</v>
      </c>
      <c r="J33" s="1" t="s">
        <v>152</v>
      </c>
      <c r="K33" s="10" t="s">
        <v>65</v>
      </c>
      <c r="L33" s="2"/>
      <c r="M33" s="1"/>
      <c r="N33" s="1" t="s">
        <v>66</v>
      </c>
      <c r="O33" s="2"/>
    </row>
    <row r="34" spans="1:15" ht="123" customHeight="1">
      <c r="A34" s="2">
        <v>28</v>
      </c>
      <c r="B34" s="100" t="s">
        <v>179</v>
      </c>
      <c r="C34" s="10" t="s">
        <v>176</v>
      </c>
      <c r="D34" s="10" t="s">
        <v>178</v>
      </c>
      <c r="E34" s="10" t="s">
        <v>241</v>
      </c>
      <c r="F34" s="11" t="s">
        <v>242</v>
      </c>
      <c r="G34" s="11">
        <v>1</v>
      </c>
      <c r="H34" s="11"/>
      <c r="I34" s="3"/>
      <c r="J34" s="1" t="s">
        <v>243</v>
      </c>
      <c r="K34" s="10" t="s">
        <v>177</v>
      </c>
      <c r="L34" s="99" t="s">
        <v>245</v>
      </c>
      <c r="M34" s="1" t="s">
        <v>244</v>
      </c>
      <c r="N34" s="1" t="s">
        <v>223</v>
      </c>
      <c r="O34" s="2"/>
    </row>
    <row r="35" spans="1:15" ht="123.75">
      <c r="A35" s="40">
        <v>29</v>
      </c>
      <c r="B35" s="98" t="s">
        <v>180</v>
      </c>
      <c r="C35" s="39" t="s">
        <v>184</v>
      </c>
      <c r="D35" s="39" t="s">
        <v>178</v>
      </c>
      <c r="E35" s="40" t="s">
        <v>211</v>
      </c>
      <c r="F35" s="39" t="s">
        <v>229</v>
      </c>
      <c r="G35" s="50">
        <v>7122025.31</v>
      </c>
      <c r="H35" s="71"/>
      <c r="I35" s="40">
        <v>8839923.73</v>
      </c>
      <c r="J35" s="39" t="s">
        <v>210</v>
      </c>
      <c r="K35" s="39" t="s">
        <v>227</v>
      </c>
      <c r="L35" s="39" t="s">
        <v>226</v>
      </c>
      <c r="M35" s="39" t="s">
        <v>228</v>
      </c>
      <c r="N35" s="39" t="s">
        <v>220</v>
      </c>
      <c r="O35" s="40"/>
    </row>
    <row r="36" spans="1:15" ht="33.75">
      <c r="A36" s="40">
        <v>30</v>
      </c>
      <c r="B36" s="57" t="s">
        <v>221</v>
      </c>
      <c r="C36" s="39" t="s">
        <v>185</v>
      </c>
      <c r="D36" s="39" t="s">
        <v>178</v>
      </c>
      <c r="E36" s="40"/>
      <c r="F36" s="39" t="s">
        <v>186</v>
      </c>
      <c r="G36" s="50">
        <v>236580</v>
      </c>
      <c r="H36" s="71"/>
      <c r="I36" s="40"/>
      <c r="J36" s="39"/>
      <c r="K36" s="39"/>
      <c r="L36" s="40"/>
      <c r="M36" s="39"/>
      <c r="N36" s="39" t="s">
        <v>66</v>
      </c>
      <c r="O36" s="40"/>
    </row>
    <row r="37" spans="1:15" ht="45">
      <c r="A37" s="40">
        <v>31</v>
      </c>
      <c r="B37" s="57" t="s">
        <v>230</v>
      </c>
      <c r="C37" s="39" t="s">
        <v>187</v>
      </c>
      <c r="D37" s="39" t="s">
        <v>178</v>
      </c>
      <c r="E37" s="40"/>
      <c r="F37" s="39" t="s">
        <v>188</v>
      </c>
      <c r="G37" s="50">
        <v>681816.7</v>
      </c>
      <c r="H37" s="71">
        <v>575756.34</v>
      </c>
      <c r="I37" s="40"/>
      <c r="J37" s="39"/>
      <c r="K37" s="39"/>
      <c r="L37" s="40"/>
      <c r="M37" s="39"/>
      <c r="N37" s="39" t="s">
        <v>66</v>
      </c>
      <c r="O37" s="40"/>
    </row>
    <row r="38" spans="1:15" ht="33.75">
      <c r="A38" s="40">
        <v>32</v>
      </c>
      <c r="B38" s="57" t="s">
        <v>231</v>
      </c>
      <c r="C38" s="39" t="s">
        <v>189</v>
      </c>
      <c r="D38" s="39" t="s">
        <v>178</v>
      </c>
      <c r="E38" s="40"/>
      <c r="F38" s="39" t="s">
        <v>190</v>
      </c>
      <c r="G38" s="50">
        <v>179860</v>
      </c>
      <c r="H38" s="71">
        <v>57955.16</v>
      </c>
      <c r="I38" s="40"/>
      <c r="J38" s="39"/>
      <c r="K38" s="39"/>
      <c r="L38" s="40"/>
      <c r="M38" s="39"/>
      <c r="N38" s="39" t="s">
        <v>66</v>
      </c>
      <c r="O38" s="40"/>
    </row>
    <row r="39" spans="1:15" ht="33.75">
      <c r="A39" s="40">
        <v>33</v>
      </c>
      <c r="B39" s="57" t="s">
        <v>232</v>
      </c>
      <c r="C39" s="39" t="s">
        <v>191</v>
      </c>
      <c r="D39" s="39" t="s">
        <v>194</v>
      </c>
      <c r="E39" s="40"/>
      <c r="F39" s="39" t="s">
        <v>192</v>
      </c>
      <c r="G39" s="50">
        <v>97518</v>
      </c>
      <c r="H39" s="71">
        <v>24920.82</v>
      </c>
      <c r="I39" s="40"/>
      <c r="J39" s="39"/>
      <c r="K39" s="39"/>
      <c r="L39" s="40"/>
      <c r="M39" s="39"/>
      <c r="N39" s="39" t="s">
        <v>66</v>
      </c>
      <c r="O39" s="40"/>
    </row>
    <row r="40" spans="1:15" ht="33.75">
      <c r="A40" s="40">
        <v>34</v>
      </c>
      <c r="B40" s="57" t="s">
        <v>233</v>
      </c>
      <c r="C40" s="39" t="s">
        <v>193</v>
      </c>
      <c r="D40" s="39" t="s">
        <v>178</v>
      </c>
      <c r="E40" s="40"/>
      <c r="F40" s="39" t="s">
        <v>195</v>
      </c>
      <c r="G40" s="50">
        <v>563150.8</v>
      </c>
      <c r="H40" s="71"/>
      <c r="I40" s="40"/>
      <c r="J40" s="39"/>
      <c r="K40" s="39"/>
      <c r="L40" s="40"/>
      <c r="M40" s="39"/>
      <c r="N40" s="39" t="s">
        <v>66</v>
      </c>
      <c r="O40" s="40"/>
    </row>
    <row r="41" spans="1:15" ht="56.25">
      <c r="A41" s="40">
        <v>35</v>
      </c>
      <c r="B41" s="57" t="s">
        <v>234</v>
      </c>
      <c r="C41" s="39" t="s">
        <v>196</v>
      </c>
      <c r="D41" s="39" t="s">
        <v>178</v>
      </c>
      <c r="E41" s="40"/>
      <c r="F41" s="39" t="s">
        <v>197</v>
      </c>
      <c r="G41" s="50">
        <v>2193644.27</v>
      </c>
      <c r="H41" s="71">
        <v>1674717.95</v>
      </c>
      <c r="I41" s="40"/>
      <c r="J41" s="39"/>
      <c r="K41" s="39"/>
      <c r="L41" s="40"/>
      <c r="M41" s="39"/>
      <c r="N41" s="39" t="s">
        <v>66</v>
      </c>
      <c r="O41" s="40"/>
    </row>
    <row r="42" spans="1:15" ht="56.25">
      <c r="A42" s="40">
        <v>36</v>
      </c>
      <c r="B42" s="57" t="s">
        <v>235</v>
      </c>
      <c r="C42" s="39" t="s">
        <v>198</v>
      </c>
      <c r="D42" s="39" t="s">
        <v>178</v>
      </c>
      <c r="E42" s="40"/>
      <c r="F42" s="39" t="s">
        <v>199</v>
      </c>
      <c r="G42" s="50">
        <v>1386389.33</v>
      </c>
      <c r="H42" s="71">
        <v>423619.08</v>
      </c>
      <c r="I42" s="40"/>
      <c r="J42" s="39"/>
      <c r="K42" s="39"/>
      <c r="L42" s="40"/>
      <c r="M42" s="39"/>
      <c r="N42" s="39" t="s">
        <v>66</v>
      </c>
      <c r="O42" s="40"/>
    </row>
    <row r="43" spans="1:15" ht="33.75">
      <c r="A43" s="40">
        <v>37</v>
      </c>
      <c r="B43" s="57" t="s">
        <v>236</v>
      </c>
      <c r="C43" s="39" t="s">
        <v>200</v>
      </c>
      <c r="D43" s="39" t="s">
        <v>178</v>
      </c>
      <c r="E43" s="40"/>
      <c r="F43" s="39" t="s">
        <v>201</v>
      </c>
      <c r="G43" s="50">
        <v>1846944.39</v>
      </c>
      <c r="H43" s="71">
        <v>564344.13</v>
      </c>
      <c r="I43" s="40"/>
      <c r="J43" s="39"/>
      <c r="K43" s="39"/>
      <c r="L43" s="40"/>
      <c r="M43" s="39"/>
      <c r="N43" s="39" t="s">
        <v>66</v>
      </c>
      <c r="O43" s="40"/>
    </row>
    <row r="44" spans="1:15" ht="33.75">
      <c r="A44" s="40">
        <v>38</v>
      </c>
      <c r="B44" s="57" t="s">
        <v>237</v>
      </c>
      <c r="C44" s="39" t="s">
        <v>202</v>
      </c>
      <c r="D44" s="39" t="s">
        <v>178</v>
      </c>
      <c r="E44" s="40"/>
      <c r="F44" s="39" t="s">
        <v>203</v>
      </c>
      <c r="G44" s="50">
        <v>99914</v>
      </c>
      <c r="H44" s="71">
        <v>24423.12</v>
      </c>
      <c r="I44" s="40"/>
      <c r="J44" s="39"/>
      <c r="K44" s="39"/>
      <c r="L44" s="40"/>
      <c r="M44" s="39"/>
      <c r="N44" s="39" t="s">
        <v>66</v>
      </c>
      <c r="O44" s="40"/>
    </row>
    <row r="45" spans="1:15" ht="45">
      <c r="A45" s="40">
        <v>39</v>
      </c>
      <c r="B45" s="57" t="s">
        <v>238</v>
      </c>
      <c r="C45" s="39" t="s">
        <v>204</v>
      </c>
      <c r="D45" s="39" t="s">
        <v>178</v>
      </c>
      <c r="E45" s="40"/>
      <c r="F45" s="39" t="s">
        <v>205</v>
      </c>
      <c r="G45" s="50">
        <v>90000</v>
      </c>
      <c r="H45" s="71"/>
      <c r="I45" s="40"/>
      <c r="J45" s="39"/>
      <c r="K45" s="39"/>
      <c r="L45" s="40"/>
      <c r="M45" s="39"/>
      <c r="N45" s="39" t="s">
        <v>66</v>
      </c>
      <c r="O45" s="40"/>
    </row>
    <row r="46" spans="1:15" ht="45">
      <c r="A46" s="40">
        <v>40</v>
      </c>
      <c r="B46" s="57" t="s">
        <v>239</v>
      </c>
      <c r="C46" s="39" t="s">
        <v>206</v>
      </c>
      <c r="D46" s="39" t="s">
        <v>178</v>
      </c>
      <c r="E46" s="40"/>
      <c r="F46" s="39" t="s">
        <v>207</v>
      </c>
      <c r="G46" s="50">
        <v>1660002.67</v>
      </c>
      <c r="H46" s="71">
        <v>461111.73</v>
      </c>
      <c r="I46" s="40"/>
      <c r="J46" s="39"/>
      <c r="K46" s="39"/>
      <c r="L46" s="40"/>
      <c r="M46" s="39"/>
      <c r="N46" s="39" t="s">
        <v>66</v>
      </c>
      <c r="O46" s="40"/>
    </row>
    <row r="47" spans="1:15" ht="45">
      <c r="A47" s="40">
        <v>41</v>
      </c>
      <c r="B47" s="57" t="s">
        <v>240</v>
      </c>
      <c r="C47" s="39" t="s">
        <v>208</v>
      </c>
      <c r="D47" s="39" t="s">
        <v>178</v>
      </c>
      <c r="E47" s="40"/>
      <c r="F47" s="39" t="s">
        <v>209</v>
      </c>
      <c r="G47" s="50">
        <v>250000</v>
      </c>
      <c r="H47" s="71">
        <v>76389</v>
      </c>
      <c r="I47" s="40"/>
      <c r="J47" s="39"/>
      <c r="K47" s="39"/>
      <c r="L47" s="40"/>
      <c r="M47" s="39"/>
      <c r="N47" s="39" t="s">
        <v>66</v>
      </c>
      <c r="O47" s="40"/>
    </row>
    <row r="48" spans="1:15" ht="45">
      <c r="A48" s="40">
        <v>42</v>
      </c>
      <c r="B48" s="57" t="s">
        <v>246</v>
      </c>
      <c r="C48" s="39" t="s">
        <v>247</v>
      </c>
      <c r="D48" s="39" t="s">
        <v>178</v>
      </c>
      <c r="E48" s="40"/>
      <c r="F48" s="39" t="s">
        <v>248</v>
      </c>
      <c r="G48" s="50">
        <v>2137720.04</v>
      </c>
      <c r="H48" s="101">
        <v>1187622.28</v>
      </c>
      <c r="I48" s="40"/>
      <c r="J48" s="39"/>
      <c r="K48" s="39"/>
      <c r="L48" s="40"/>
      <c r="M48" s="39"/>
      <c r="N48" s="39" t="s">
        <v>66</v>
      </c>
      <c r="O48" s="40"/>
    </row>
    <row r="49" spans="1:15" ht="12.75">
      <c r="A49" s="40"/>
      <c r="B49" s="57"/>
      <c r="C49" s="39"/>
      <c r="D49" s="39"/>
      <c r="E49" s="40"/>
      <c r="F49" s="39"/>
      <c r="G49" s="50"/>
      <c r="H49" s="71"/>
      <c r="I49" s="40"/>
      <c r="J49" s="39"/>
      <c r="K49" s="39"/>
      <c r="L49" s="40"/>
      <c r="M49" s="39"/>
      <c r="N49" s="39"/>
      <c r="O49" s="40"/>
    </row>
    <row r="50" spans="1:15" ht="12.75">
      <c r="A50" s="40"/>
      <c r="B50" s="57"/>
      <c r="C50" s="39"/>
      <c r="D50" s="39"/>
      <c r="E50" s="40"/>
      <c r="F50" s="39"/>
      <c r="G50" s="50"/>
      <c r="H50" s="71"/>
      <c r="I50" s="40"/>
      <c r="J50" s="39"/>
      <c r="K50" s="39"/>
      <c r="L50" s="40"/>
      <c r="M50" s="39"/>
      <c r="N50" s="39"/>
      <c r="O50" s="40"/>
    </row>
    <row r="51" spans="1:15" ht="12.75">
      <c r="A51" s="40"/>
      <c r="B51" s="57"/>
      <c r="C51" s="39"/>
      <c r="D51" s="39"/>
      <c r="E51" s="40"/>
      <c r="F51" s="39"/>
      <c r="G51" s="50"/>
      <c r="H51" s="71"/>
      <c r="I51" s="40"/>
      <c r="J51" s="39"/>
      <c r="K51" s="39"/>
      <c r="L51" s="40"/>
      <c r="M51" s="39"/>
      <c r="N51" s="39"/>
      <c r="O51" s="40"/>
    </row>
    <row r="52" spans="1:15" ht="12.75">
      <c r="A52" s="40"/>
      <c r="B52" s="57"/>
      <c r="C52" s="39"/>
      <c r="D52" s="39"/>
      <c r="E52" s="40"/>
      <c r="F52" s="39"/>
      <c r="G52" s="50"/>
      <c r="H52" s="71"/>
      <c r="I52" s="40"/>
      <c r="J52" s="39"/>
      <c r="K52" s="39"/>
      <c r="L52" s="40"/>
      <c r="M52" s="39"/>
      <c r="N52" s="39"/>
      <c r="O52" s="40"/>
    </row>
    <row r="53" spans="1:15" ht="12.75">
      <c r="A53" s="40"/>
      <c r="B53" s="57"/>
      <c r="C53" s="39"/>
      <c r="D53" s="39"/>
      <c r="E53" s="40"/>
      <c r="F53" s="39"/>
      <c r="G53" s="50"/>
      <c r="H53" s="71"/>
      <c r="I53" s="40"/>
      <c r="J53" s="39"/>
      <c r="K53" s="39"/>
      <c r="L53" s="40"/>
      <c r="M53" s="39"/>
      <c r="N53" s="39"/>
      <c r="O53" s="40"/>
    </row>
    <row r="54" spans="1:15" ht="12.75">
      <c r="A54" s="40"/>
      <c r="B54" s="57"/>
      <c r="C54" s="39"/>
      <c r="D54" s="39"/>
      <c r="E54" s="40"/>
      <c r="F54" s="39"/>
      <c r="G54" s="50"/>
      <c r="H54" s="71"/>
      <c r="I54" s="40"/>
      <c r="J54" s="39"/>
      <c r="K54" s="39"/>
      <c r="L54" s="40"/>
      <c r="M54" s="39"/>
      <c r="N54" s="39"/>
      <c r="O54" s="40"/>
    </row>
    <row r="55" spans="1:15" ht="12.75">
      <c r="A55" s="40"/>
      <c r="B55" s="57"/>
      <c r="C55" s="39"/>
      <c r="D55" s="39"/>
      <c r="E55" s="40"/>
      <c r="F55" s="39"/>
      <c r="G55" s="50"/>
      <c r="H55" s="71"/>
      <c r="I55" s="40"/>
      <c r="J55" s="39"/>
      <c r="K55" s="39"/>
      <c r="L55" s="40"/>
      <c r="M55" s="39"/>
      <c r="N55" s="39"/>
      <c r="O55" s="40"/>
    </row>
    <row r="56" spans="1:15" ht="12.75">
      <c r="A56" s="40"/>
      <c r="B56" s="57"/>
      <c r="C56" s="39"/>
      <c r="D56" s="39"/>
      <c r="E56" s="40"/>
      <c r="F56" s="39"/>
      <c r="G56" s="50"/>
      <c r="H56" s="71"/>
      <c r="I56" s="40"/>
      <c r="J56" s="39"/>
      <c r="K56" s="39"/>
      <c r="L56" s="40"/>
      <c r="M56" s="39"/>
      <c r="N56" s="39"/>
      <c r="O56" s="40"/>
    </row>
    <row r="57" spans="1:15" ht="12.75">
      <c r="A57" s="40"/>
      <c r="B57" s="57"/>
      <c r="C57" s="39"/>
      <c r="D57" s="39"/>
      <c r="E57" s="40"/>
      <c r="F57" s="39"/>
      <c r="G57" s="50"/>
      <c r="H57" s="71"/>
      <c r="I57" s="40"/>
      <c r="J57" s="39"/>
      <c r="K57" s="39"/>
      <c r="L57" s="40"/>
      <c r="M57" s="39"/>
      <c r="N57" s="39"/>
      <c r="O57" s="40"/>
    </row>
    <row r="58" spans="1:15" ht="12.75">
      <c r="A58" s="40"/>
      <c r="B58" s="57"/>
      <c r="C58" s="39"/>
      <c r="D58" s="39"/>
      <c r="E58" s="40"/>
      <c r="F58" s="39"/>
      <c r="G58" s="50"/>
      <c r="H58" s="71"/>
      <c r="I58" s="40"/>
      <c r="J58" s="39"/>
      <c r="K58" s="39"/>
      <c r="L58" s="40"/>
      <c r="M58" s="39"/>
      <c r="N58" s="39"/>
      <c r="O58" s="40"/>
    </row>
    <row r="59" spans="1:15" ht="12.75">
      <c r="A59" s="40"/>
      <c r="B59" s="57"/>
      <c r="C59" s="39"/>
      <c r="D59" s="39"/>
      <c r="E59" s="40"/>
      <c r="F59" s="39"/>
      <c r="G59" s="50"/>
      <c r="H59" s="71"/>
      <c r="I59" s="40"/>
      <c r="J59" s="39"/>
      <c r="K59" s="39"/>
      <c r="L59" s="40"/>
      <c r="M59" s="39"/>
      <c r="N59" s="39"/>
      <c r="O59" s="40"/>
    </row>
    <row r="60" spans="1:15" ht="12.75">
      <c r="A60" s="2"/>
      <c r="B60" s="51"/>
      <c r="C60" s="1"/>
      <c r="D60" s="1"/>
      <c r="E60" s="2"/>
      <c r="F60" s="1"/>
      <c r="G60" s="3"/>
      <c r="H60" s="3"/>
      <c r="I60" s="2"/>
      <c r="J60" s="1"/>
      <c r="K60" s="1"/>
      <c r="L60" s="2"/>
      <c r="M60" s="1"/>
      <c r="N60" s="1"/>
      <c r="O60" s="2"/>
    </row>
    <row r="61" spans="1:15" ht="12.75">
      <c r="A61" s="2"/>
      <c r="B61" s="51"/>
      <c r="C61" s="2"/>
      <c r="D61" s="1"/>
      <c r="E61" s="2"/>
      <c r="F61" s="1"/>
      <c r="G61" s="3"/>
      <c r="H61" s="3"/>
      <c r="I61" s="2"/>
      <c r="J61" s="2"/>
      <c r="K61" s="21"/>
      <c r="L61" s="2"/>
      <c r="M61" s="21"/>
      <c r="N61" s="1"/>
      <c r="O61" s="2"/>
    </row>
    <row r="62" spans="1:15" ht="12.75">
      <c r="A62" s="2"/>
      <c r="B62" s="51"/>
      <c r="C62" s="2"/>
      <c r="D62" s="1"/>
      <c r="E62" s="2"/>
      <c r="F62" s="1"/>
      <c r="G62" s="3"/>
      <c r="H62" s="3"/>
      <c r="I62" s="2"/>
      <c r="J62" s="2"/>
      <c r="K62" s="21"/>
      <c r="L62" s="2"/>
      <c r="M62" s="21"/>
      <c r="N62" s="1"/>
      <c r="O62" s="2"/>
    </row>
    <row r="63" spans="1:15" ht="12.75">
      <c r="A63" s="2"/>
      <c r="B63" s="25" t="s">
        <v>33</v>
      </c>
      <c r="C63" s="2"/>
      <c r="D63" s="2"/>
      <c r="E63" s="2"/>
      <c r="F63" s="2"/>
      <c r="G63" s="19">
        <f>SUM(G7:G62)</f>
        <v>20981521.509999998</v>
      </c>
      <c r="H63" s="37">
        <v>0</v>
      </c>
      <c r="I63" s="5">
        <f>SUM(I7:I62)</f>
        <v>22859673.78</v>
      </c>
      <c r="J63" s="2"/>
      <c r="K63" s="2"/>
      <c r="L63" s="2"/>
      <c r="M63" s="2"/>
      <c r="N63" s="2"/>
      <c r="O63" s="2"/>
    </row>
    <row r="64" spans="1:15" ht="24.75" customHeight="1">
      <c r="A64" s="106" t="s">
        <v>159</v>
      </c>
      <c r="B64" s="107"/>
      <c r="C64" s="107"/>
      <c r="D64" s="107"/>
      <c r="E64" s="107"/>
      <c r="F64" s="107"/>
      <c r="G64" s="28"/>
      <c r="H64" s="46" t="e">
        <f>#REF!+#REF!+#REF!+#REF!+H63</f>
        <v>#REF!</v>
      </c>
      <c r="I64" s="73" t="e">
        <f>I63+#REF!+#REF!+#REF!+#REF!</f>
        <v>#REF!</v>
      </c>
      <c r="J64" s="2"/>
      <c r="K64" s="2"/>
      <c r="L64" s="2"/>
      <c r="M64" s="2"/>
      <c r="N64" s="2"/>
      <c r="O64" s="2"/>
    </row>
    <row r="65" spans="1:15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12.75">
      <c r="A66" s="29"/>
      <c r="B66" s="29"/>
      <c r="C66" s="29"/>
      <c r="D66" s="29"/>
      <c r="E66" s="29"/>
      <c r="F66" s="29"/>
      <c r="G66" s="30"/>
      <c r="H66" s="29"/>
      <c r="I66" s="29"/>
      <c r="J66" s="29"/>
      <c r="K66" s="29"/>
      <c r="L66" s="29"/>
      <c r="M66" s="29"/>
      <c r="N66" s="29"/>
      <c r="O66" s="29"/>
    </row>
    <row r="67" spans="1:15" ht="12.75">
      <c r="A67" s="29"/>
      <c r="B67" s="29"/>
      <c r="C67" s="29"/>
      <c r="D67" s="29"/>
      <c r="E67" s="29"/>
      <c r="F67" s="29"/>
      <c r="G67" s="30"/>
      <c r="H67" s="29"/>
      <c r="I67" s="29"/>
      <c r="J67" s="29"/>
      <c r="K67" s="29"/>
      <c r="L67" s="29"/>
      <c r="M67" s="29"/>
      <c r="N67" s="29"/>
      <c r="O67" s="29"/>
    </row>
    <row r="68" spans="1:15" ht="12.75">
      <c r="A68" s="29"/>
      <c r="B68" s="29"/>
      <c r="C68" s="29"/>
      <c r="D68" s="29"/>
      <c r="E68" s="29"/>
      <c r="F68" s="29"/>
      <c r="G68" s="31"/>
      <c r="H68" s="29"/>
      <c r="I68" s="29"/>
      <c r="J68" s="29"/>
      <c r="K68" s="29"/>
      <c r="L68" s="29"/>
      <c r="M68" s="29"/>
      <c r="N68" s="29"/>
      <c r="O68" s="29"/>
    </row>
    <row r="69" spans="1:15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6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4"/>
    </row>
    <row r="72" spans="1:16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4"/>
    </row>
    <row r="73" spans="1:16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4"/>
    </row>
    <row r="74" spans="1:16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4"/>
    </row>
    <row r="75" spans="1:16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18"/>
    </row>
    <row r="76" spans="1:15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15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1:15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1:15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1:15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1:15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1:15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5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1:15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1:15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5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1:15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1:15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1:15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1:15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5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1:15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1:15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1:15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1:15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</sheetData>
  <sheetProtection/>
  <mergeCells count="17">
    <mergeCell ref="J3:J4"/>
    <mergeCell ref="A6:O6"/>
    <mergeCell ref="A2:O2"/>
    <mergeCell ref="F3:F4"/>
    <mergeCell ref="K3:K4"/>
    <mergeCell ref="L3:L4"/>
    <mergeCell ref="D3:D4"/>
    <mergeCell ref="A1:O1"/>
    <mergeCell ref="A64:F64"/>
    <mergeCell ref="M3:M4"/>
    <mergeCell ref="N3:N4"/>
    <mergeCell ref="O3:O4"/>
    <mergeCell ref="G3:I3"/>
    <mergeCell ref="A3:A4"/>
    <mergeCell ref="B3:B4"/>
    <mergeCell ref="C3:C4"/>
    <mergeCell ref="E3:E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34" horizontalDpi="300" verticalDpi="3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" sqref="I5"/>
    </sheetView>
  </sheetViews>
  <sheetFormatPr defaultColWidth="9.140625" defaultRowHeight="12.75"/>
  <cols>
    <col min="1" max="1" width="4.00390625" style="0" customWidth="1"/>
    <col min="2" max="2" width="9.421875" style="0" customWidth="1"/>
    <col min="3" max="3" width="19.28125" style="0" customWidth="1"/>
    <col min="4" max="4" width="18.140625" style="0" customWidth="1"/>
    <col min="5" max="5" width="19.00390625" style="0" customWidth="1"/>
    <col min="6" max="6" width="13.00390625" style="0" customWidth="1"/>
    <col min="7" max="7" width="12.57421875" style="0" customWidth="1"/>
    <col min="8" max="8" width="14.57421875" style="0" customWidth="1"/>
    <col min="9" max="9" width="14.8515625" style="0" customWidth="1"/>
    <col min="10" max="10" width="13.28125" style="0" customWidth="1"/>
    <col min="11" max="11" width="16.421875" style="0" customWidth="1"/>
    <col min="12" max="12" width="17.7109375" style="0" customWidth="1"/>
    <col min="13" max="13" width="15.7109375" style="0" customWidth="1"/>
  </cols>
  <sheetData>
    <row r="1" spans="1:13" ht="24" customHeight="1">
      <c r="A1" s="122" t="s">
        <v>251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24" customHeight="1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73.5" customHeight="1">
      <c r="A3" s="112" t="s">
        <v>167</v>
      </c>
      <c r="B3" s="112" t="s">
        <v>175</v>
      </c>
      <c r="C3" s="112" t="s">
        <v>168</v>
      </c>
      <c r="D3" s="112" t="s">
        <v>169</v>
      </c>
      <c r="E3" s="112" t="s">
        <v>170</v>
      </c>
      <c r="F3" s="112" t="s">
        <v>171</v>
      </c>
      <c r="G3" s="113"/>
      <c r="H3" s="112" t="s">
        <v>172</v>
      </c>
      <c r="I3" s="112" t="s">
        <v>173</v>
      </c>
      <c r="J3" s="112" t="s">
        <v>174</v>
      </c>
      <c r="K3" s="112"/>
      <c r="L3" s="112"/>
      <c r="M3" s="112"/>
    </row>
    <row r="4" spans="1:13" ht="28.5" customHeight="1">
      <c r="A4" s="112"/>
      <c r="B4" s="112"/>
      <c r="C4" s="112"/>
      <c r="D4" s="112"/>
      <c r="E4" s="112"/>
      <c r="F4" s="1" t="s">
        <v>23</v>
      </c>
      <c r="G4" s="2" t="s">
        <v>24</v>
      </c>
      <c r="H4" s="112"/>
      <c r="I4" s="112"/>
      <c r="J4" s="112"/>
      <c r="K4" s="112"/>
      <c r="L4" s="112"/>
      <c r="M4" s="113"/>
    </row>
    <row r="5" spans="1:13" ht="51.75" customHeight="1">
      <c r="A5" s="2">
        <v>1</v>
      </c>
      <c r="B5" s="93" t="s">
        <v>166</v>
      </c>
      <c r="C5" s="1" t="s">
        <v>165</v>
      </c>
      <c r="D5" s="2"/>
      <c r="E5" s="2"/>
      <c r="F5" s="2">
        <v>806525</v>
      </c>
      <c r="G5" s="14"/>
      <c r="H5" s="2"/>
      <c r="I5" s="2"/>
      <c r="J5" s="39" t="s">
        <v>66</v>
      </c>
      <c r="K5" s="2"/>
      <c r="L5" s="2"/>
      <c r="M5" s="2"/>
    </row>
    <row r="6" spans="1:14" ht="67.5">
      <c r="A6" s="2">
        <v>2</v>
      </c>
      <c r="B6" s="1" t="s">
        <v>213</v>
      </c>
      <c r="C6" s="1" t="s">
        <v>212</v>
      </c>
      <c r="D6" s="39" t="s">
        <v>214</v>
      </c>
      <c r="E6" s="1"/>
      <c r="F6" s="3">
        <v>54620</v>
      </c>
      <c r="G6" s="14"/>
      <c r="H6" s="1"/>
      <c r="I6" s="1"/>
      <c r="J6" s="39" t="s">
        <v>66</v>
      </c>
      <c r="K6" s="1"/>
      <c r="L6" s="1"/>
      <c r="M6" s="2"/>
      <c r="N6" s="13"/>
    </row>
    <row r="7" spans="1:14" ht="45">
      <c r="A7" s="40"/>
      <c r="B7" s="1" t="s">
        <v>215</v>
      </c>
      <c r="C7" s="1" t="s">
        <v>216</v>
      </c>
      <c r="D7" s="39" t="s">
        <v>217</v>
      </c>
      <c r="E7" s="1"/>
      <c r="F7" s="3">
        <v>239400</v>
      </c>
      <c r="G7" s="3"/>
      <c r="H7" s="1"/>
      <c r="I7" s="1"/>
      <c r="J7" s="39" t="s">
        <v>66</v>
      </c>
      <c r="K7" s="1"/>
      <c r="L7" s="1"/>
      <c r="M7" s="2"/>
      <c r="N7" s="13"/>
    </row>
    <row r="8" spans="1:13" ht="45">
      <c r="A8" s="2"/>
      <c r="B8" s="1" t="s">
        <v>218</v>
      </c>
      <c r="C8" s="1" t="s">
        <v>219</v>
      </c>
      <c r="D8" s="39" t="s">
        <v>178</v>
      </c>
      <c r="E8" s="1"/>
      <c r="F8" s="3">
        <v>350625</v>
      </c>
      <c r="G8" s="3"/>
      <c r="H8" s="1"/>
      <c r="I8" s="1"/>
      <c r="J8" s="39" t="s">
        <v>66</v>
      </c>
      <c r="K8" s="1"/>
      <c r="L8" s="12"/>
      <c r="M8" s="3"/>
    </row>
    <row r="9" spans="1:13" ht="12.75">
      <c r="A9" s="2"/>
      <c r="B9" s="57"/>
      <c r="C9" s="1"/>
      <c r="D9" s="1"/>
      <c r="E9" s="1"/>
      <c r="F9" s="3"/>
      <c r="G9" s="3"/>
      <c r="H9" s="1"/>
      <c r="I9" s="12"/>
      <c r="J9" s="3"/>
      <c r="K9" s="12"/>
      <c r="L9" s="12"/>
      <c r="M9" s="3"/>
    </row>
    <row r="10" spans="1:13" ht="12.75">
      <c r="A10" s="2"/>
      <c r="B10" s="51"/>
      <c r="C10" s="10"/>
      <c r="D10" s="10"/>
      <c r="E10" s="10"/>
      <c r="F10" s="11"/>
      <c r="G10" s="11"/>
      <c r="H10" s="24"/>
      <c r="I10" s="1"/>
      <c r="J10" s="3"/>
      <c r="K10" s="1"/>
      <c r="L10" s="10"/>
      <c r="M10" s="3"/>
    </row>
    <row r="11" spans="1:13" ht="12.75">
      <c r="A11" s="2"/>
      <c r="B11" s="51"/>
      <c r="C11" s="10"/>
      <c r="D11" s="10"/>
      <c r="E11" s="10"/>
      <c r="F11" s="11"/>
      <c r="G11" s="11"/>
      <c r="H11" s="2"/>
      <c r="I11" s="1"/>
      <c r="J11" s="3"/>
      <c r="K11" s="1"/>
      <c r="L11" s="10"/>
      <c r="M11" s="3"/>
    </row>
    <row r="12" spans="1:13" ht="12.75">
      <c r="A12" s="2"/>
      <c r="B12" s="51"/>
      <c r="C12" s="10"/>
      <c r="D12" s="10"/>
      <c r="E12" s="10"/>
      <c r="F12" s="11"/>
      <c r="G12" s="11"/>
      <c r="H12" s="24"/>
      <c r="I12" s="21"/>
      <c r="J12" s="3"/>
      <c r="K12" s="21"/>
      <c r="L12" s="10"/>
      <c r="M12" s="3"/>
    </row>
    <row r="13" spans="1:15" ht="12.75">
      <c r="A13" s="2"/>
      <c r="B13" s="53"/>
      <c r="C13" s="87"/>
      <c r="D13" s="81"/>
      <c r="E13" s="86"/>
      <c r="F13" s="84"/>
      <c r="G13" s="81"/>
      <c r="H13" s="54"/>
      <c r="I13" s="39"/>
      <c r="J13" s="39"/>
      <c r="K13" s="1"/>
      <c r="L13" s="1"/>
      <c r="M13" s="39"/>
      <c r="N13" s="66"/>
      <c r="O13" s="43"/>
    </row>
    <row r="14" spans="1:15" ht="12.75">
      <c r="A14" s="2"/>
      <c r="B14" s="53"/>
      <c r="C14" s="87"/>
      <c r="D14" s="81"/>
      <c r="E14" s="86"/>
      <c r="F14" s="84"/>
      <c r="G14" s="81"/>
      <c r="H14" s="54"/>
      <c r="I14" s="39"/>
      <c r="J14" s="39"/>
      <c r="K14" s="1"/>
      <c r="L14" s="1"/>
      <c r="M14" s="39"/>
      <c r="N14" s="66"/>
      <c r="O14" s="43"/>
    </row>
    <row r="15" spans="1:15" ht="12.75">
      <c r="A15" s="2"/>
      <c r="B15" s="53"/>
      <c r="C15" s="88"/>
      <c r="D15" s="81"/>
      <c r="E15" s="86"/>
      <c r="F15" s="85"/>
      <c r="G15" s="81"/>
      <c r="H15" s="54"/>
      <c r="I15" s="39"/>
      <c r="J15" s="39"/>
      <c r="K15" s="1"/>
      <c r="L15" s="1"/>
      <c r="M15" s="39"/>
      <c r="N15" s="66"/>
      <c r="O15" s="43"/>
    </row>
    <row r="16" spans="1:15" ht="12.75">
      <c r="A16" s="2"/>
      <c r="B16" s="25"/>
      <c r="C16" s="49"/>
      <c r="D16" s="49"/>
      <c r="E16" s="54"/>
      <c r="F16" s="74"/>
      <c r="G16" s="74"/>
      <c r="H16" s="54"/>
      <c r="I16" s="49"/>
      <c r="J16" s="39"/>
      <c r="K16" s="39"/>
      <c r="L16" s="10"/>
      <c r="M16" s="39"/>
      <c r="N16" s="66"/>
      <c r="O16" s="43"/>
    </row>
    <row r="17" spans="1:15" ht="12.75">
      <c r="A17" s="113" t="s">
        <v>15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23"/>
      <c r="N17" s="43"/>
      <c r="O17" s="43"/>
    </row>
    <row r="18" spans="1:13" ht="74.25" customHeight="1">
      <c r="A18" s="2"/>
      <c r="B18" s="2"/>
      <c r="C18" s="112" t="s">
        <v>16</v>
      </c>
      <c r="D18" s="113"/>
      <c r="E18" s="113"/>
      <c r="F18" s="112" t="s">
        <v>3</v>
      </c>
      <c r="G18" s="113"/>
      <c r="H18" s="113"/>
      <c r="I18" s="113"/>
      <c r="J18" s="113" t="s">
        <v>4</v>
      </c>
      <c r="K18" s="113"/>
      <c r="L18" s="113"/>
      <c r="M18" s="113"/>
    </row>
    <row r="19" spans="1:13" ht="12.75">
      <c r="A19" s="2">
        <v>1</v>
      </c>
      <c r="B19" s="20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3" ht="12.75">
      <c r="A20" s="2"/>
      <c r="B20" s="25" t="s">
        <v>33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 ht="12.75">
      <c r="A21" s="113" t="s">
        <v>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</row>
    <row r="22" spans="1:13" ht="58.5" customHeight="1">
      <c r="A22" s="2"/>
      <c r="B22" s="2"/>
      <c r="C22" s="112" t="s">
        <v>5</v>
      </c>
      <c r="D22" s="113"/>
      <c r="E22" s="113"/>
      <c r="F22" s="112" t="s">
        <v>6</v>
      </c>
      <c r="G22" s="113"/>
      <c r="H22" s="113"/>
      <c r="I22" s="113"/>
      <c r="J22" s="113" t="s">
        <v>4</v>
      </c>
      <c r="K22" s="113"/>
      <c r="L22" s="113"/>
      <c r="M22" s="113"/>
    </row>
    <row r="23" spans="1:13" ht="14.25" customHeight="1">
      <c r="A23" s="2">
        <v>1</v>
      </c>
      <c r="B23" s="20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2.75">
      <c r="A24" s="2"/>
      <c r="B24" s="25" t="s">
        <v>33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26.25" customHeight="1">
      <c r="A25" s="106"/>
      <c r="B25" s="113"/>
      <c r="C25" s="113"/>
      <c r="D25" s="113"/>
      <c r="E25" s="113"/>
      <c r="F25" s="19"/>
      <c r="G25" s="19"/>
      <c r="H25" s="2"/>
      <c r="I25" s="2"/>
      <c r="J25" s="2"/>
      <c r="K25" s="2"/>
      <c r="L25" s="2"/>
      <c r="M25" s="2"/>
    </row>
    <row r="26" spans="1:14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1:14" ht="12.75">
      <c r="A27" s="42"/>
      <c r="B27" s="42"/>
      <c r="C27" s="42"/>
      <c r="D27" s="42"/>
      <c r="E27" s="42"/>
      <c r="F27" s="44"/>
      <c r="G27" s="44"/>
      <c r="H27" s="42"/>
      <c r="I27" s="42"/>
      <c r="J27" s="42"/>
      <c r="K27" s="42"/>
      <c r="L27" s="42"/>
      <c r="M27" s="42"/>
      <c r="N27" s="43"/>
    </row>
    <row r="28" spans="1:14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</row>
    <row r="29" spans="1:14" ht="12.75">
      <c r="A29" s="42"/>
      <c r="B29" s="42"/>
      <c r="C29" s="42"/>
      <c r="D29" s="42"/>
      <c r="E29" s="42"/>
      <c r="F29" s="45"/>
      <c r="G29" s="45"/>
      <c r="H29" s="42"/>
      <c r="I29" s="42"/>
      <c r="J29" s="42"/>
      <c r="K29" s="42"/>
      <c r="L29" s="42"/>
      <c r="M29" s="42"/>
      <c r="N29" s="43"/>
    </row>
    <row r="30" spans="1:14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</row>
    <row r="31" spans="1:14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</row>
    <row r="32" spans="1:14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3"/>
    </row>
    <row r="33" spans="1:14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3"/>
    </row>
    <row r="34" spans="1:14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</row>
    <row r="35" spans="1:14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3"/>
    </row>
    <row r="36" spans="1:14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3"/>
    </row>
    <row r="37" spans="1:14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3"/>
    </row>
    <row r="38" spans="1:14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3"/>
    </row>
    <row r="39" spans="1:14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</row>
    <row r="40" spans="1:14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3"/>
    </row>
    <row r="41" spans="1:14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3"/>
    </row>
    <row r="42" spans="1:14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3"/>
    </row>
    <row r="43" spans="1:14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</row>
    <row r="44" spans="1:14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3"/>
    </row>
    <row r="45" spans="1:14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3"/>
    </row>
    <row r="46" spans="1:14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3"/>
    </row>
    <row r="47" spans="1:14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3"/>
    </row>
    <row r="48" spans="1:14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</row>
    <row r="49" spans="1:14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  <row r="50" spans="1:14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3"/>
    </row>
    <row r="51" spans="1:14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</row>
    <row r="52" spans="1:14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/>
    </row>
    <row r="53" spans="1:14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3"/>
    </row>
    <row r="54" spans="1:14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3"/>
    </row>
    <row r="55" spans="1:14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3"/>
    </row>
    <row r="56" spans="1:14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3"/>
    </row>
    <row r="57" spans="1:14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3"/>
    </row>
    <row r="58" spans="1:14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3"/>
    </row>
    <row r="59" spans="1:14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3"/>
    </row>
    <row r="60" spans="1:14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3"/>
    </row>
    <row r="61" spans="1:14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3"/>
    </row>
    <row r="62" spans="1:14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3"/>
    </row>
    <row r="63" spans="1:14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3"/>
    </row>
    <row r="64" spans="1:14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3"/>
    </row>
    <row r="65" spans="1:14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3"/>
    </row>
    <row r="66" spans="1:14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3"/>
    </row>
    <row r="67" spans="1:14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3"/>
    </row>
    <row r="68" spans="1:14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3"/>
    </row>
    <row r="69" spans="1:14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3"/>
    </row>
    <row r="70" spans="1:14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3"/>
    </row>
    <row r="71" spans="1:14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3"/>
    </row>
    <row r="72" spans="1:14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3"/>
    </row>
    <row r="73" spans="1:14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3"/>
    </row>
    <row r="74" spans="1:14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3"/>
    </row>
    <row r="75" spans="1:14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3"/>
    </row>
    <row r="76" spans="1:14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3"/>
    </row>
    <row r="77" spans="1:14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3"/>
    </row>
    <row r="78" spans="1:14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3"/>
    </row>
    <row r="79" spans="1:14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3"/>
    </row>
    <row r="80" spans="1:14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3"/>
    </row>
    <row r="81" spans="1:14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3"/>
    </row>
    <row r="82" spans="1:14" ht="12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3"/>
    </row>
    <row r="83" spans="1:14" ht="12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3"/>
    </row>
    <row r="84" spans="1:14" ht="12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3"/>
    </row>
    <row r="85" spans="1:14" ht="12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3"/>
    </row>
    <row r="86" spans="1:14" ht="12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3"/>
    </row>
    <row r="87" spans="1:14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3"/>
    </row>
    <row r="88" spans="1:14" ht="12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3"/>
    </row>
    <row r="89" spans="1:14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3"/>
    </row>
    <row r="90" spans="1:1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</sheetData>
  <sheetProtection/>
  <mergeCells count="34">
    <mergeCell ref="F22:I22"/>
    <mergeCell ref="F24:I24"/>
    <mergeCell ref="J23:M23"/>
    <mergeCell ref="J24:M24"/>
    <mergeCell ref="A25:E25"/>
    <mergeCell ref="C23:E23"/>
    <mergeCell ref="F23:I23"/>
    <mergeCell ref="C24:E24"/>
    <mergeCell ref="J18:M18"/>
    <mergeCell ref="C20:E20"/>
    <mergeCell ref="A21:M21"/>
    <mergeCell ref="F20:I20"/>
    <mergeCell ref="F19:I19"/>
    <mergeCell ref="J19:M19"/>
    <mergeCell ref="I3:I4"/>
    <mergeCell ref="K3:K4"/>
    <mergeCell ref="J3:J4"/>
    <mergeCell ref="C22:E22"/>
    <mergeCell ref="C19:E19"/>
    <mergeCell ref="J22:M22"/>
    <mergeCell ref="J20:M20"/>
    <mergeCell ref="A17:M17"/>
    <mergeCell ref="C18:E18"/>
    <mergeCell ref="F18:I18"/>
    <mergeCell ref="C3:C4"/>
    <mergeCell ref="D3:D4"/>
    <mergeCell ref="E3:E4"/>
    <mergeCell ref="H3:H4"/>
    <mergeCell ref="A1:M1"/>
    <mergeCell ref="F3:G3"/>
    <mergeCell ref="L3:L4"/>
    <mergeCell ref="A3:A4"/>
    <mergeCell ref="B3:B4"/>
    <mergeCell ref="M3:M4"/>
  </mergeCells>
  <printOptions/>
  <pageMargins left="0" right="0" top="0.3937007874015748" bottom="0" header="0" footer="0"/>
  <pageSetup fitToHeight="0" fitToWidth="1" horizontalDpi="300" verticalDpi="3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M3"/>
    </sheetView>
  </sheetViews>
  <sheetFormatPr defaultColWidth="9.140625" defaultRowHeight="12.75"/>
  <cols>
    <col min="1" max="1" width="6.8515625" style="0" customWidth="1"/>
    <col min="2" max="2" width="10.421875" style="0" customWidth="1"/>
    <col min="3" max="3" width="23.140625" style="0" customWidth="1"/>
    <col min="4" max="4" width="18.8515625" style="0" customWidth="1"/>
    <col min="5" max="5" width="19.140625" style="0" customWidth="1"/>
    <col min="6" max="7" width="14.421875" style="0" customWidth="1"/>
    <col min="8" max="8" width="18.7109375" style="0" customWidth="1"/>
    <col min="9" max="9" width="15.28125" style="0" customWidth="1"/>
    <col min="10" max="11" width="16.28125" style="0" customWidth="1"/>
    <col min="12" max="12" width="27.00390625" style="0" customWidth="1"/>
    <col min="13" max="13" width="15.7109375" style="0" customWidth="1"/>
    <col min="16" max="16" width="11.421875" style="0" customWidth="1"/>
  </cols>
  <sheetData>
    <row r="1" spans="1:13" ht="38.25" customHeight="1">
      <c r="A1" s="124" t="s">
        <v>252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68.25" customHeight="1">
      <c r="A2" s="8" t="s">
        <v>46</v>
      </c>
      <c r="B2" s="8" t="s">
        <v>45</v>
      </c>
      <c r="C2" s="9" t="s">
        <v>0</v>
      </c>
      <c r="D2" s="8" t="s">
        <v>1</v>
      </c>
      <c r="E2" s="8" t="s">
        <v>8</v>
      </c>
      <c r="F2" s="8" t="s">
        <v>2</v>
      </c>
      <c r="G2" s="8" t="s">
        <v>58</v>
      </c>
      <c r="H2" s="8" t="s">
        <v>41</v>
      </c>
      <c r="I2" s="8" t="s">
        <v>13</v>
      </c>
      <c r="J2" s="8" t="s">
        <v>42</v>
      </c>
      <c r="K2" s="8" t="s">
        <v>43</v>
      </c>
      <c r="L2" s="8" t="s">
        <v>44</v>
      </c>
      <c r="M2" s="9" t="s">
        <v>31</v>
      </c>
    </row>
    <row r="3" spans="1:13" ht="12.75">
      <c r="A3" s="126" t="s">
        <v>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82.5" customHeight="1">
      <c r="A4" s="83"/>
      <c r="B4" s="75"/>
      <c r="C4" s="58"/>
      <c r="D4" s="83"/>
      <c r="E4" s="83"/>
      <c r="F4" s="1"/>
      <c r="G4" s="1"/>
      <c r="H4" s="16"/>
      <c r="I4" s="16"/>
      <c r="J4" s="55"/>
      <c r="K4" s="10"/>
      <c r="L4" s="10"/>
      <c r="M4" s="32"/>
    </row>
    <row r="5" spans="1:13" ht="12.75">
      <c r="A5" s="59"/>
      <c r="B5" s="49"/>
      <c r="C5" s="58"/>
      <c r="D5" s="58"/>
      <c r="E5" s="83"/>
      <c r="F5" s="1"/>
      <c r="G5" s="32"/>
      <c r="H5" s="12"/>
      <c r="I5" s="12"/>
      <c r="J5" s="32"/>
      <c r="K5" s="32"/>
      <c r="L5" s="32"/>
      <c r="M5" s="32"/>
    </row>
    <row r="6" spans="1:13" ht="12.75">
      <c r="A6" s="59"/>
      <c r="B6" s="49"/>
      <c r="C6" s="59"/>
      <c r="D6" s="59"/>
      <c r="E6" s="59"/>
      <c r="F6" s="36"/>
      <c r="G6" s="10"/>
      <c r="H6" s="16"/>
      <c r="I6" s="16"/>
      <c r="J6" s="10"/>
      <c r="K6" s="10"/>
      <c r="L6" s="49"/>
      <c r="M6" s="32"/>
    </row>
    <row r="7" spans="1:13" ht="12.75">
      <c r="A7" s="59"/>
      <c r="B7" s="49"/>
      <c r="C7" s="59"/>
      <c r="D7" s="59"/>
      <c r="E7" s="59"/>
      <c r="F7" s="36"/>
      <c r="G7" s="10"/>
      <c r="H7" s="16"/>
      <c r="I7" s="16"/>
      <c r="J7" s="10"/>
      <c r="K7" s="10"/>
      <c r="L7" s="49"/>
      <c r="M7" s="32"/>
    </row>
    <row r="8" spans="1:13" ht="12.75">
      <c r="A8" s="59"/>
      <c r="B8" s="82"/>
      <c r="C8" s="59"/>
      <c r="D8" s="59"/>
      <c r="E8" s="59"/>
      <c r="F8" s="36"/>
      <c r="G8" s="10"/>
      <c r="H8" s="16"/>
      <c r="I8" s="16"/>
      <c r="J8" s="10"/>
      <c r="K8" s="10"/>
      <c r="L8" s="49"/>
      <c r="M8" s="32"/>
    </row>
    <row r="9" spans="1:13" ht="12.75">
      <c r="A9" s="33"/>
      <c r="B9" s="56"/>
      <c r="C9" s="34"/>
      <c r="D9" s="33"/>
      <c r="E9" s="33"/>
      <c r="F9" s="33"/>
      <c r="G9" s="33"/>
      <c r="H9" s="35"/>
      <c r="I9" s="35"/>
      <c r="J9" s="33"/>
      <c r="K9" s="33"/>
      <c r="L9" s="33"/>
      <c r="M9" s="34"/>
    </row>
    <row r="10" spans="1:13" ht="12.75">
      <c r="A10" s="27"/>
      <c r="B10" s="76"/>
      <c r="C10" s="10"/>
      <c r="D10" s="10"/>
      <c r="E10" s="10"/>
      <c r="F10" s="10"/>
      <c r="G10" s="16"/>
      <c r="H10" s="68"/>
      <c r="I10" s="68"/>
      <c r="J10" s="10"/>
      <c r="K10" s="10"/>
      <c r="L10" s="49"/>
      <c r="M10" s="10"/>
    </row>
    <row r="11" spans="1:13" ht="12.75">
      <c r="A11" s="27"/>
      <c r="B11" s="53"/>
      <c r="C11" s="10"/>
      <c r="D11" s="10"/>
      <c r="E11" s="10"/>
      <c r="F11" s="10"/>
      <c r="G11" s="16"/>
      <c r="H11" s="16"/>
      <c r="I11" s="16"/>
      <c r="J11" s="10"/>
      <c r="K11" s="10"/>
      <c r="L11" s="89"/>
      <c r="M11" s="10"/>
    </row>
    <row r="12" spans="1:13" ht="12.75">
      <c r="A12" s="27"/>
      <c r="B12" s="53"/>
      <c r="C12" s="10"/>
      <c r="D12" s="10"/>
      <c r="E12" s="10"/>
      <c r="F12" s="10"/>
      <c r="G12" s="16"/>
      <c r="H12" s="16"/>
      <c r="I12" s="16"/>
      <c r="J12" s="10"/>
      <c r="K12" s="10"/>
      <c r="L12" s="49"/>
      <c r="M12" s="10"/>
    </row>
    <row r="13" spans="1:13" ht="12.75">
      <c r="A13" s="33"/>
      <c r="B13" s="33"/>
      <c r="C13" s="27"/>
      <c r="D13" s="33"/>
      <c r="E13" s="27"/>
      <c r="F13" s="27"/>
      <c r="G13" s="27"/>
      <c r="H13" s="35"/>
      <c r="I13" s="35"/>
      <c r="J13" s="27"/>
      <c r="K13" s="27"/>
      <c r="L13" s="27"/>
      <c r="M13" s="27"/>
    </row>
    <row r="14" spans="1:29" ht="12.75">
      <c r="A14" s="53"/>
      <c r="B14" s="53"/>
      <c r="C14" s="49"/>
      <c r="D14" s="49"/>
      <c r="E14" s="49"/>
      <c r="F14" s="49"/>
      <c r="G14" s="49"/>
      <c r="H14" s="68"/>
      <c r="I14" s="68"/>
      <c r="J14" s="49"/>
      <c r="K14" s="49"/>
      <c r="L14" s="49"/>
      <c r="M14" s="49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ht="12.75">
      <c r="A15" s="53"/>
      <c r="B15" s="53"/>
      <c r="C15" s="49"/>
      <c r="D15" s="49"/>
      <c r="E15" s="49"/>
      <c r="F15" s="49"/>
      <c r="G15" s="49"/>
      <c r="H15" s="68"/>
      <c r="I15" s="68"/>
      <c r="J15" s="49"/>
      <c r="K15" s="49"/>
      <c r="L15" s="49"/>
      <c r="M15" s="49"/>
      <c r="N15" s="41"/>
      <c r="O15" s="41"/>
      <c r="P15" s="70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12.75">
      <c r="A16" s="53"/>
      <c r="B16" s="53"/>
      <c r="C16" s="49"/>
      <c r="D16" s="49"/>
      <c r="E16" s="49"/>
      <c r="F16" s="49"/>
      <c r="G16" s="49"/>
      <c r="H16" s="68"/>
      <c r="I16" s="68"/>
      <c r="J16" s="49"/>
      <c r="K16" s="49"/>
      <c r="L16" s="49"/>
      <c r="M16" s="49"/>
      <c r="N16" s="41"/>
      <c r="O16" s="41"/>
      <c r="P16" s="70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 ht="12.75">
      <c r="A17" s="53"/>
      <c r="B17" s="53"/>
      <c r="C17" s="49"/>
      <c r="D17" s="49"/>
      <c r="E17" s="49"/>
      <c r="F17" s="49"/>
      <c r="G17" s="49"/>
      <c r="H17" s="68"/>
      <c r="I17" s="68"/>
      <c r="J17" s="49"/>
      <c r="K17" s="49"/>
      <c r="L17" s="49"/>
      <c r="M17" s="49"/>
      <c r="N17" s="41"/>
      <c r="O17" s="41"/>
      <c r="P17" s="70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29" ht="12.75">
      <c r="A18" s="53"/>
      <c r="B18" s="53"/>
      <c r="C18" s="49"/>
      <c r="D18" s="49"/>
      <c r="E18" s="49"/>
      <c r="F18" s="49"/>
      <c r="G18" s="49"/>
      <c r="H18" s="68"/>
      <c r="I18" s="68"/>
      <c r="J18" s="49"/>
      <c r="K18" s="49"/>
      <c r="L18" s="49"/>
      <c r="M18" s="49"/>
      <c r="N18" s="41"/>
      <c r="O18" s="41"/>
      <c r="P18" s="69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s="67" customFormat="1" ht="12.75">
      <c r="A19" s="53"/>
      <c r="B19" s="53"/>
      <c r="C19" s="49"/>
      <c r="D19" s="49"/>
      <c r="E19" s="49"/>
      <c r="F19" s="49"/>
      <c r="G19" s="49"/>
      <c r="H19" s="68"/>
      <c r="I19" s="68"/>
      <c r="J19" s="49"/>
      <c r="K19" s="49"/>
      <c r="L19" s="49"/>
      <c r="M19" s="49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13" ht="12.75">
      <c r="A20" s="60"/>
      <c r="B20" s="53"/>
      <c r="C20" s="59"/>
      <c r="D20" s="59"/>
      <c r="E20" s="59"/>
      <c r="F20" s="59"/>
      <c r="G20" s="59"/>
      <c r="H20" s="61"/>
      <c r="I20" s="61"/>
      <c r="J20" s="59"/>
      <c r="K20" s="59"/>
      <c r="L20" s="59"/>
      <c r="M20" s="59"/>
    </row>
    <row r="21" spans="1:13" ht="12.75">
      <c r="A21" s="60"/>
      <c r="B21" s="53"/>
      <c r="C21" s="59"/>
      <c r="D21" s="59"/>
      <c r="E21" s="59"/>
      <c r="F21" s="59"/>
      <c r="G21" s="59"/>
      <c r="H21" s="61"/>
      <c r="I21" s="61"/>
      <c r="J21" s="59"/>
      <c r="K21" s="59"/>
      <c r="L21" s="59"/>
      <c r="M21" s="59"/>
    </row>
    <row r="22" spans="1:13" ht="12.75">
      <c r="A22" s="60"/>
      <c r="B22" s="53"/>
      <c r="C22" s="59"/>
      <c r="D22" s="59"/>
      <c r="E22" s="59"/>
      <c r="F22" s="59"/>
      <c r="G22" s="59"/>
      <c r="H22" s="61"/>
      <c r="I22" s="61"/>
      <c r="J22" s="59"/>
      <c r="K22" s="59"/>
      <c r="L22" s="59"/>
      <c r="M22" s="59"/>
    </row>
    <row r="23" spans="1:13" ht="12.75">
      <c r="A23" s="60"/>
      <c r="B23" s="53"/>
      <c r="C23" s="59"/>
      <c r="D23" s="59"/>
      <c r="E23" s="59"/>
      <c r="F23" s="59"/>
      <c r="G23" s="59"/>
      <c r="H23" s="61"/>
      <c r="I23" s="61"/>
      <c r="J23" s="59"/>
      <c r="K23" s="59"/>
      <c r="L23" s="59"/>
      <c r="M23" s="59"/>
    </row>
    <row r="24" spans="1:13" ht="12.75">
      <c r="A24" s="60"/>
      <c r="B24" s="76"/>
      <c r="C24" s="59"/>
      <c r="D24" s="59"/>
      <c r="E24" s="59"/>
      <c r="F24" s="59"/>
      <c r="G24" s="59"/>
      <c r="H24" s="61"/>
      <c r="I24" s="61"/>
      <c r="J24" s="59"/>
      <c r="K24" s="59"/>
      <c r="L24" s="59"/>
      <c r="M24" s="59"/>
    </row>
    <row r="25" spans="1:13" ht="12.75">
      <c r="A25" s="60"/>
      <c r="B25" s="53"/>
      <c r="C25" s="59"/>
      <c r="D25" s="59"/>
      <c r="E25" s="59"/>
      <c r="F25" s="59"/>
      <c r="G25" s="59"/>
      <c r="H25" s="61"/>
      <c r="I25" s="61"/>
      <c r="J25" s="59"/>
      <c r="K25" s="59"/>
      <c r="L25" s="59"/>
      <c r="M25" s="59"/>
    </row>
    <row r="26" spans="1:13" ht="12.75">
      <c r="A26" s="60"/>
      <c r="B26" s="53"/>
      <c r="C26" s="59"/>
      <c r="D26" s="59"/>
      <c r="E26" s="59"/>
      <c r="F26" s="59"/>
      <c r="G26" s="59"/>
      <c r="H26" s="62"/>
      <c r="I26" s="62"/>
      <c r="J26" s="59"/>
      <c r="K26" s="59"/>
      <c r="L26" s="59"/>
      <c r="M26" s="59"/>
    </row>
    <row r="27" spans="1:13" ht="12.75">
      <c r="A27" s="60"/>
      <c r="B27" s="49"/>
      <c r="C27" s="59"/>
      <c r="D27" s="59"/>
      <c r="E27" s="59"/>
      <c r="F27" s="59"/>
      <c r="G27" s="59"/>
      <c r="H27" s="62"/>
      <c r="I27" s="61"/>
      <c r="J27" s="59"/>
      <c r="K27" s="59"/>
      <c r="L27" s="59"/>
      <c r="M27" s="59"/>
    </row>
    <row r="28" spans="1:13" ht="12.75">
      <c r="A28" s="60"/>
      <c r="B28" s="49"/>
      <c r="C28" s="59"/>
      <c r="D28" s="59"/>
      <c r="E28" s="59"/>
      <c r="F28" s="59"/>
      <c r="G28" s="59"/>
      <c r="H28" s="61"/>
      <c r="I28" s="61"/>
      <c r="J28" s="59"/>
      <c r="K28" s="59"/>
      <c r="L28" s="59"/>
      <c r="M28" s="59"/>
    </row>
    <row r="29" spans="1:13" ht="12.75">
      <c r="A29" s="60"/>
      <c r="B29" s="49"/>
      <c r="C29" s="59"/>
      <c r="D29" s="59"/>
      <c r="E29" s="59"/>
      <c r="F29" s="59"/>
      <c r="G29" s="59"/>
      <c r="H29" s="61"/>
      <c r="I29" s="61"/>
      <c r="J29" s="59"/>
      <c r="K29" s="59"/>
      <c r="L29" s="59"/>
      <c r="M29" s="59"/>
    </row>
    <row r="30" spans="1:13" ht="12.75">
      <c r="A30" s="60"/>
      <c r="B30" s="49"/>
      <c r="C30" s="59"/>
      <c r="D30" s="59"/>
      <c r="E30" s="59"/>
      <c r="F30" s="59"/>
      <c r="G30" s="59"/>
      <c r="H30" s="61"/>
      <c r="I30" s="61"/>
      <c r="J30" s="59"/>
      <c r="K30" s="59"/>
      <c r="L30" s="59"/>
      <c r="M30" s="59"/>
    </row>
    <row r="31" spans="1:13" ht="12.75">
      <c r="A31" s="60"/>
      <c r="B31" s="49"/>
      <c r="C31" s="59"/>
      <c r="D31" s="59"/>
      <c r="E31" s="59"/>
      <c r="F31" s="59"/>
      <c r="G31" s="59"/>
      <c r="H31" s="61"/>
      <c r="I31" s="61"/>
      <c r="J31" s="59"/>
      <c r="K31" s="59"/>
      <c r="L31" s="59"/>
      <c r="M31" s="59"/>
    </row>
    <row r="32" spans="1:13" ht="12.75">
      <c r="A32" s="60"/>
      <c r="B32" s="49"/>
      <c r="C32" s="59"/>
      <c r="D32" s="59"/>
      <c r="E32" s="59"/>
      <c r="F32" s="59"/>
      <c r="G32" s="59"/>
      <c r="H32" s="61"/>
      <c r="I32" s="61"/>
      <c r="J32" s="59"/>
      <c r="K32" s="59"/>
      <c r="L32" s="59"/>
      <c r="M32" s="59"/>
    </row>
    <row r="33" spans="1:13" ht="12.75">
      <c r="A33" s="60"/>
      <c r="B33" s="49"/>
      <c r="C33" s="59"/>
      <c r="D33" s="59"/>
      <c r="E33" s="59"/>
      <c r="F33" s="83"/>
      <c r="G33" s="59"/>
      <c r="H33" s="61"/>
      <c r="I33" s="61"/>
      <c r="J33" s="59"/>
      <c r="K33" s="59"/>
      <c r="L33" s="59"/>
      <c r="M33" s="59"/>
    </row>
    <row r="34" spans="1:13" ht="12.75">
      <c r="A34" s="60"/>
      <c r="B34" s="49"/>
      <c r="C34" s="59"/>
      <c r="D34" s="59"/>
      <c r="E34" s="59"/>
      <c r="F34" s="83"/>
      <c r="G34" s="59"/>
      <c r="H34" s="61"/>
      <c r="I34" s="61"/>
      <c r="J34" s="59"/>
      <c r="K34" s="59"/>
      <c r="L34" s="59"/>
      <c r="M34" s="59"/>
    </row>
    <row r="35" spans="1:13" ht="12.75">
      <c r="A35" s="60"/>
      <c r="B35" s="49"/>
      <c r="C35" s="59"/>
      <c r="D35" s="59"/>
      <c r="E35" s="59"/>
      <c r="F35" s="59"/>
      <c r="G35" s="59"/>
      <c r="H35" s="61"/>
      <c r="I35" s="61"/>
      <c r="J35" s="59"/>
      <c r="K35" s="59"/>
      <c r="L35" s="59"/>
      <c r="M35" s="59"/>
    </row>
    <row r="36" spans="1:13" ht="12.75">
      <c r="A36" s="60"/>
      <c r="B36" s="49"/>
      <c r="C36" s="59"/>
      <c r="D36" s="59"/>
      <c r="E36" s="59"/>
      <c r="F36" s="59"/>
      <c r="G36" s="59"/>
      <c r="H36" s="61"/>
      <c r="I36" s="61"/>
      <c r="J36" s="59"/>
      <c r="K36" s="59"/>
      <c r="L36" s="59"/>
      <c r="M36" s="59"/>
    </row>
    <row r="37" spans="1:13" ht="12.75">
      <c r="A37" s="60"/>
      <c r="B37" s="49"/>
      <c r="C37" s="59"/>
      <c r="D37" s="59"/>
      <c r="E37" s="59"/>
      <c r="F37" s="59"/>
      <c r="G37" s="59"/>
      <c r="H37" s="61"/>
      <c r="I37" s="61"/>
      <c r="J37" s="59"/>
      <c r="K37" s="59"/>
      <c r="L37" s="59"/>
      <c r="M37" s="59"/>
    </row>
    <row r="38" spans="1:13" ht="12.75">
      <c r="A38" s="60"/>
      <c r="B38" s="49"/>
      <c r="C38" s="59"/>
      <c r="D38" s="59"/>
      <c r="E38" s="59"/>
      <c r="F38" s="59"/>
      <c r="G38" s="59"/>
      <c r="H38" s="61"/>
      <c r="I38" s="61"/>
      <c r="J38" s="59"/>
      <c r="K38" s="59"/>
      <c r="L38" s="59"/>
      <c r="M38" s="59"/>
    </row>
    <row r="39" spans="1:13" ht="12.75">
      <c r="A39" s="60"/>
      <c r="B39" s="49"/>
      <c r="C39" s="59"/>
      <c r="D39" s="59"/>
      <c r="E39" s="59"/>
      <c r="F39" s="59"/>
      <c r="G39" s="59"/>
      <c r="H39" s="61"/>
      <c r="I39" s="61"/>
      <c r="J39" s="59"/>
      <c r="K39" s="59"/>
      <c r="L39" s="59"/>
      <c r="M39" s="59"/>
    </row>
    <row r="40" spans="1:13" ht="12.75">
      <c r="A40" s="60"/>
      <c r="B40" s="49"/>
      <c r="C40" s="59"/>
      <c r="D40" s="59"/>
      <c r="E40" s="59"/>
      <c r="F40" s="59"/>
      <c r="G40" s="59"/>
      <c r="H40" s="61"/>
      <c r="I40" s="61"/>
      <c r="J40" s="59"/>
      <c r="K40" s="59"/>
      <c r="L40" s="59"/>
      <c r="M40" s="59"/>
    </row>
    <row r="41" spans="1:13" ht="12.75">
      <c r="A41" s="60"/>
      <c r="B41" s="77"/>
      <c r="C41" s="59"/>
      <c r="D41" s="59"/>
      <c r="E41" s="59"/>
      <c r="F41" s="59"/>
      <c r="G41" s="59"/>
      <c r="H41" s="61"/>
      <c r="I41" s="61"/>
      <c r="J41" s="59"/>
      <c r="K41" s="59"/>
      <c r="L41" s="59"/>
      <c r="M41" s="59"/>
    </row>
    <row r="42" spans="1:13" ht="12.75">
      <c r="A42" s="60"/>
      <c r="B42" s="49"/>
      <c r="C42" s="59"/>
      <c r="D42" s="59"/>
      <c r="E42" s="59"/>
      <c r="F42" s="59"/>
      <c r="G42" s="59"/>
      <c r="H42" s="61"/>
      <c r="I42" s="61"/>
      <c r="J42" s="59"/>
      <c r="K42" s="59"/>
      <c r="L42" s="59"/>
      <c r="M42" s="59"/>
    </row>
    <row r="43" spans="1:13" ht="12.75">
      <c r="A43" s="53"/>
      <c r="B43" s="49"/>
      <c r="C43" s="59"/>
      <c r="D43" s="59"/>
      <c r="E43" s="59"/>
      <c r="F43" s="59"/>
      <c r="G43" s="59"/>
      <c r="H43" s="61"/>
      <c r="I43" s="61"/>
      <c r="J43" s="59"/>
      <c r="K43" s="59"/>
      <c r="L43" s="59"/>
      <c r="M43" s="59"/>
    </row>
    <row r="44" spans="1:13" ht="12.75">
      <c r="A44" s="60"/>
      <c r="B44" s="49"/>
      <c r="C44" s="59"/>
      <c r="D44" s="59"/>
      <c r="E44" s="59"/>
      <c r="F44" s="59"/>
      <c r="G44" s="59"/>
      <c r="H44" s="61"/>
      <c r="I44" s="61"/>
      <c r="J44" s="59"/>
      <c r="K44" s="59"/>
      <c r="L44" s="59"/>
      <c r="M44" s="59"/>
    </row>
    <row r="45" spans="1:13" ht="12.75">
      <c r="A45" s="60"/>
      <c r="B45" s="49"/>
      <c r="C45" s="59"/>
      <c r="D45" s="59"/>
      <c r="E45" s="59"/>
      <c r="F45" s="59"/>
      <c r="G45" s="59"/>
      <c r="H45" s="61"/>
      <c r="I45" s="61"/>
      <c r="J45" s="59"/>
      <c r="K45" s="59"/>
      <c r="L45" s="59"/>
      <c r="M45" s="59"/>
    </row>
    <row r="46" spans="1:13" ht="12.75">
      <c r="A46" s="60"/>
      <c r="B46" s="49"/>
      <c r="C46" s="58"/>
      <c r="D46" s="83"/>
      <c r="E46" s="83"/>
      <c r="F46" s="83"/>
      <c r="G46" s="83"/>
      <c r="H46" s="62"/>
      <c r="I46" s="63"/>
      <c r="J46" s="59"/>
      <c r="K46" s="59"/>
      <c r="L46" s="59"/>
      <c r="M46" s="59"/>
    </row>
    <row r="47" spans="1:13" ht="12.75">
      <c r="A47" s="64"/>
      <c r="B47" s="64"/>
      <c r="C47" s="60"/>
      <c r="D47" s="60"/>
      <c r="E47" s="60"/>
      <c r="F47" s="60"/>
      <c r="G47" s="60"/>
      <c r="H47" s="65"/>
      <c r="I47" s="65"/>
      <c r="J47" s="60"/>
      <c r="K47" s="60"/>
      <c r="L47" s="60"/>
      <c r="M47" s="60"/>
    </row>
    <row r="48" spans="1:13" ht="12.75">
      <c r="A48" s="53"/>
      <c r="B48" s="53"/>
      <c r="C48" s="49"/>
      <c r="D48" s="49"/>
      <c r="E48" s="49"/>
      <c r="F48" s="72"/>
      <c r="G48" s="49"/>
      <c r="H48" s="68"/>
      <c r="I48" s="68"/>
      <c r="J48" s="49"/>
      <c r="K48" s="49"/>
      <c r="L48" s="49"/>
      <c r="M48" s="49"/>
    </row>
    <row r="49" spans="1:13" ht="12.75">
      <c r="A49" s="49"/>
      <c r="B49" s="49"/>
      <c r="C49" s="49"/>
      <c r="D49" s="49"/>
      <c r="E49" s="49"/>
      <c r="F49" s="72"/>
      <c r="G49" s="49"/>
      <c r="H49" s="68"/>
      <c r="I49" s="68"/>
      <c r="J49" s="49"/>
      <c r="K49" s="49"/>
      <c r="L49" s="49"/>
      <c r="M49" s="49"/>
    </row>
    <row r="50" spans="1:13" ht="12.75">
      <c r="A50" s="49"/>
      <c r="B50" s="49"/>
      <c r="C50" s="49"/>
      <c r="D50" s="49"/>
      <c r="E50" s="49"/>
      <c r="F50" s="72"/>
      <c r="G50" s="49"/>
      <c r="H50" s="68"/>
      <c r="I50" s="68"/>
      <c r="J50" s="49"/>
      <c r="K50" s="49"/>
      <c r="L50" s="49"/>
      <c r="M50" s="49"/>
    </row>
    <row r="51" spans="1:13" ht="12.75">
      <c r="A51" s="49"/>
      <c r="B51" s="49"/>
      <c r="C51" s="49"/>
      <c r="D51" s="49"/>
      <c r="E51" s="49"/>
      <c r="F51" s="72"/>
      <c r="G51" s="49"/>
      <c r="H51" s="68"/>
      <c r="I51" s="68"/>
      <c r="J51" s="49"/>
      <c r="K51" s="49"/>
      <c r="L51" s="49"/>
      <c r="M51" s="49"/>
    </row>
    <row r="52" spans="1:13" ht="12.75">
      <c r="A52" s="49"/>
      <c r="B52" s="49"/>
      <c r="C52" s="49"/>
      <c r="D52" s="49"/>
      <c r="E52" s="49"/>
      <c r="F52" s="72"/>
      <c r="G52" s="49"/>
      <c r="H52" s="68"/>
      <c r="I52" s="68"/>
      <c r="J52" s="49"/>
      <c r="K52" s="49"/>
      <c r="L52" s="49"/>
      <c r="M52" s="49"/>
    </row>
    <row r="53" spans="1:13" ht="12.75">
      <c r="A53" s="49"/>
      <c r="B53" s="49"/>
      <c r="C53" s="49"/>
      <c r="D53" s="49"/>
      <c r="E53" s="49"/>
      <c r="F53" s="72"/>
      <c r="G53" s="49"/>
      <c r="H53" s="68"/>
      <c r="I53" s="68"/>
      <c r="J53" s="49"/>
      <c r="K53" s="49"/>
      <c r="L53" s="49"/>
      <c r="M53" s="49"/>
    </row>
    <row r="54" spans="1:13" ht="12.75">
      <c r="A54" s="49"/>
      <c r="B54" s="49"/>
      <c r="C54" s="49"/>
      <c r="D54" s="49"/>
      <c r="E54" s="49"/>
      <c r="F54" s="72"/>
      <c r="G54" s="49"/>
      <c r="H54" s="68"/>
      <c r="I54" s="68"/>
      <c r="J54" s="49"/>
      <c r="K54" s="49"/>
      <c r="L54" s="49"/>
      <c r="M54" s="49"/>
    </row>
    <row r="55" spans="1:13" ht="12.75">
      <c r="A55" s="78"/>
      <c r="B55" s="78"/>
      <c r="C55" s="78"/>
      <c r="D55" s="78"/>
      <c r="E55" s="78"/>
      <c r="F55" s="79"/>
      <c r="G55" s="78"/>
      <c r="H55" s="80"/>
      <c r="I55" s="80"/>
      <c r="J55" s="78"/>
      <c r="K55" s="78"/>
      <c r="L55" s="78"/>
      <c r="M55" s="78"/>
    </row>
    <row r="56" spans="1:13" ht="12.75">
      <c r="A56" s="78"/>
      <c r="B56" s="78"/>
      <c r="C56" s="78"/>
      <c r="D56" s="78"/>
      <c r="E56" s="78"/>
      <c r="F56" s="79"/>
      <c r="G56" s="78"/>
      <c r="H56" s="80"/>
      <c r="I56" s="80"/>
      <c r="J56" s="78"/>
      <c r="K56" s="78"/>
      <c r="L56" s="78"/>
      <c r="M56" s="78"/>
    </row>
    <row r="57" spans="1:13" ht="12.75">
      <c r="A57" s="13"/>
      <c r="B57" s="13"/>
      <c r="C57" s="13"/>
      <c r="D57" s="13"/>
      <c r="E57" s="13"/>
      <c r="F57" s="13"/>
      <c r="G57" s="13"/>
      <c r="H57" s="15"/>
      <c r="I57" s="15"/>
      <c r="J57" s="13"/>
      <c r="K57" s="13"/>
      <c r="L57" s="13"/>
      <c r="M57" s="13"/>
    </row>
    <row r="59" ht="12.75">
      <c r="H59" s="18"/>
    </row>
    <row r="69" ht="12.75">
      <c r="J69" s="4"/>
    </row>
    <row r="70" ht="12.75">
      <c r="J70" s="4"/>
    </row>
    <row r="71" ht="12.75">
      <c r="J71" s="4"/>
    </row>
  </sheetData>
  <sheetProtection/>
  <mergeCells count="2">
    <mergeCell ref="A1:M1"/>
    <mergeCell ref="A3:M3"/>
  </mergeCells>
  <printOptions/>
  <pageMargins left="0.1968503937007874" right="0.1968503937007874" top="0.1968503937007874" bottom="0.1968503937007874" header="0.11811023622047245" footer="0.1968503937007874"/>
  <pageSetup fitToHeight="5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2018-04-10T09:03:52Z</cp:lastPrinted>
  <dcterms:created xsi:type="dcterms:W3CDTF">1996-10-08T23:32:33Z</dcterms:created>
  <dcterms:modified xsi:type="dcterms:W3CDTF">2024-04-27T06:31:09Z</dcterms:modified>
  <cp:category/>
  <cp:version/>
  <cp:contentType/>
  <cp:contentStatus/>
</cp:coreProperties>
</file>